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7 класс" sheetId="1" r:id="rId1"/>
    <sheet name="8 класс" sheetId="2" r:id="rId2"/>
  </sheets>
  <externalReferences>
    <externalReference r:id="rId5"/>
    <externalReference r:id="rId6"/>
  </externalReferences>
  <definedNames>
    <definedName name="school_type">'[1]Тип ОУ'!$A$1:$A$12</definedName>
    <definedName name="SchoolsInArea">'[2]Школы'!$C$43:$C$204</definedName>
  </definedNames>
  <calcPr fullCalcOnLoad="1"/>
</workbook>
</file>

<file path=xl/sharedStrings.xml><?xml version="1.0" encoding="utf-8"?>
<sst xmlns="http://schemas.openxmlformats.org/spreadsheetml/2006/main" count="416" uniqueCount="290">
  <si>
    <t>ВЕДОМОСТЬ</t>
  </si>
  <si>
    <t>№ п/п</t>
  </si>
  <si>
    <t>Итого баллов</t>
  </si>
  <si>
    <t>Количество баллов</t>
  </si>
  <si>
    <t>Рейтинг</t>
  </si>
  <si>
    <t>Имя</t>
  </si>
  <si>
    <t>Отчество</t>
  </si>
  <si>
    <t>Фамилия</t>
  </si>
  <si>
    <t>Шифр</t>
  </si>
  <si>
    <t>Участник</t>
  </si>
  <si>
    <t>№ ОУ</t>
  </si>
  <si>
    <t>Евгеньевна</t>
  </si>
  <si>
    <t>Сергеевна</t>
  </si>
  <si>
    <t>Дмитриевич</t>
  </si>
  <si>
    <t>Андреевич</t>
  </si>
  <si>
    <t>Александровна</t>
  </si>
  <si>
    <t>Сергеевич</t>
  </si>
  <si>
    <t>Алексеевна</t>
  </si>
  <si>
    <t>Александрович</t>
  </si>
  <si>
    <t>Никита</t>
  </si>
  <si>
    <t>Алексеевич</t>
  </si>
  <si>
    <t>Евгеньевич</t>
  </si>
  <si>
    <t>Муниципалитет: г. Омск</t>
  </si>
  <si>
    <t>Михайлович</t>
  </si>
  <si>
    <t>Дмитриевна</t>
  </si>
  <si>
    <t>Юрьевич</t>
  </si>
  <si>
    <t>Андреевна</t>
  </si>
  <si>
    <t>Игоревич</t>
  </si>
  <si>
    <t xml:space="preserve">Анастасия </t>
  </si>
  <si>
    <r>
      <t xml:space="preserve"> олимпиады школьников по </t>
    </r>
    <r>
      <rPr>
        <b/>
        <u val="single"/>
        <sz val="11"/>
        <rFont val="Times New Roman"/>
        <family val="1"/>
      </rPr>
      <t>физике</t>
    </r>
    <r>
      <rPr>
        <b/>
        <sz val="11"/>
        <rFont val="Times New Roman"/>
        <family val="1"/>
      </rPr>
      <t xml:space="preserve"> в 8 классе</t>
    </r>
  </si>
  <si>
    <t>призер</t>
  </si>
  <si>
    <t xml:space="preserve">Мария </t>
  </si>
  <si>
    <t>Павловна</t>
  </si>
  <si>
    <t>Олеговна</t>
  </si>
  <si>
    <t xml:space="preserve">Иван </t>
  </si>
  <si>
    <t>7-2</t>
  </si>
  <si>
    <t>7-5</t>
  </si>
  <si>
    <t>7-7</t>
  </si>
  <si>
    <t>7-8</t>
  </si>
  <si>
    <t>7-10</t>
  </si>
  <si>
    <t>7-11</t>
  </si>
  <si>
    <t>7-12</t>
  </si>
  <si>
    <t>7-13</t>
  </si>
  <si>
    <t>7-14</t>
  </si>
  <si>
    <t>7-18</t>
  </si>
  <si>
    <t>7-20</t>
  </si>
  <si>
    <t>7-21</t>
  </si>
  <si>
    <t>7-22</t>
  </si>
  <si>
    <t>7-23</t>
  </si>
  <si>
    <t>7-25</t>
  </si>
  <si>
    <t>7-27</t>
  </si>
  <si>
    <t>7-28</t>
  </si>
  <si>
    <t>7-30</t>
  </si>
  <si>
    <t>7-31</t>
  </si>
  <si>
    <t>7-33</t>
  </si>
  <si>
    <t>7-34</t>
  </si>
  <si>
    <t>7-37</t>
  </si>
  <si>
    <t>7-41</t>
  </si>
  <si>
    <t>7-44</t>
  </si>
  <si>
    <t>7-45</t>
  </si>
  <si>
    <t>7-46</t>
  </si>
  <si>
    <t>7-48</t>
  </si>
  <si>
    <t>7-49</t>
  </si>
  <si>
    <r>
      <t xml:space="preserve"> олимпиады школьников по </t>
    </r>
    <r>
      <rPr>
        <b/>
        <u val="single"/>
        <sz val="11"/>
        <rFont val="Times New Roman"/>
        <family val="1"/>
      </rPr>
      <t>физике</t>
    </r>
    <r>
      <rPr>
        <b/>
        <sz val="11"/>
        <rFont val="Times New Roman"/>
        <family val="1"/>
      </rPr>
      <t xml:space="preserve"> в 7 классе</t>
    </r>
  </si>
  <si>
    <t>Максимальное количество баллов: 40.</t>
  </si>
  <si>
    <t>8-1</t>
  </si>
  <si>
    <t>8-2</t>
  </si>
  <si>
    <t>8-3</t>
  </si>
  <si>
    <t>8-4</t>
  </si>
  <si>
    <t>8-8</t>
  </si>
  <si>
    <t>8-9</t>
  </si>
  <si>
    <t>8-10</t>
  </si>
  <si>
    <t>8-11</t>
  </si>
  <si>
    <t>8-12</t>
  </si>
  <si>
    <t>8-15</t>
  </si>
  <si>
    <t>8-16</t>
  </si>
  <si>
    <t>8-18</t>
  </si>
  <si>
    <t>8-19</t>
  </si>
  <si>
    <t>8-20</t>
  </si>
  <si>
    <t>8-21</t>
  </si>
  <si>
    <t>Викторович</t>
  </si>
  <si>
    <t>Денисович</t>
  </si>
  <si>
    <t xml:space="preserve">Анна </t>
  </si>
  <si>
    <t>8-25</t>
  </si>
  <si>
    <t>8-27</t>
  </si>
  <si>
    <t>8-23</t>
  </si>
  <si>
    <t>8-28</t>
  </si>
  <si>
    <t>8-26</t>
  </si>
  <si>
    <t xml:space="preserve">Результат участия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</si>
  <si>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</si>
  <si>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</si>
  <si>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</si>
  <si>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</si>
  <si>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</si>
  <si>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</si>
  <si>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</si>
  <si>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</si>
  <si>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</si>
  <si>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</si>
  <si>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</si>
  <si>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Результат участия</t>
  </si>
  <si>
    <t xml:space="preserve">Александр </t>
  </si>
  <si>
    <t xml:space="preserve">Тимофей </t>
  </si>
  <si>
    <t xml:space="preserve">Ярослав </t>
  </si>
  <si>
    <t>Николаевич</t>
  </si>
  <si>
    <t xml:space="preserve">Михаил </t>
  </si>
  <si>
    <t xml:space="preserve">Кирилл </t>
  </si>
  <si>
    <t xml:space="preserve">Дмитрий </t>
  </si>
  <si>
    <t xml:space="preserve">Вячеслав </t>
  </si>
  <si>
    <t xml:space="preserve">Виктория </t>
  </si>
  <si>
    <t xml:space="preserve">Степан </t>
  </si>
  <si>
    <t xml:space="preserve">Матвей </t>
  </si>
  <si>
    <t xml:space="preserve">Илья </t>
  </si>
  <si>
    <t xml:space="preserve">Комарова </t>
  </si>
  <si>
    <t>Эдуардович</t>
  </si>
  <si>
    <t xml:space="preserve">Максим </t>
  </si>
  <si>
    <t xml:space="preserve">Полина </t>
  </si>
  <si>
    <t>Витальевна</t>
  </si>
  <si>
    <t>победитель</t>
  </si>
  <si>
    <t>Жданов</t>
  </si>
  <si>
    <t xml:space="preserve">Георгий </t>
  </si>
  <si>
    <t>Белкин</t>
  </si>
  <si>
    <t>Капустин</t>
  </si>
  <si>
    <t>Ильенко</t>
  </si>
  <si>
    <t>Макар</t>
  </si>
  <si>
    <t>Альховская</t>
  </si>
  <si>
    <t xml:space="preserve">Тамара </t>
  </si>
  <si>
    <t xml:space="preserve">Космынин </t>
  </si>
  <si>
    <t>Косинцева</t>
  </si>
  <si>
    <t>Викторовна</t>
  </si>
  <si>
    <t>Безрядин</t>
  </si>
  <si>
    <t>Мамиков</t>
  </si>
  <si>
    <t>Марсель</t>
  </si>
  <si>
    <t>Даниярович</t>
  </si>
  <si>
    <t>Новоселов</t>
  </si>
  <si>
    <t>Даниил</t>
  </si>
  <si>
    <t>Троман</t>
  </si>
  <si>
    <t>Кравченко</t>
  </si>
  <si>
    <t>Егор</t>
  </si>
  <si>
    <t>Комков</t>
  </si>
  <si>
    <t>Владимир</t>
  </si>
  <si>
    <t>Сливочкина</t>
  </si>
  <si>
    <t>Елена</t>
  </si>
  <si>
    <t xml:space="preserve"> Николаевна</t>
  </si>
  <si>
    <t>Сердитова</t>
  </si>
  <si>
    <t xml:space="preserve">Кочетков </t>
  </si>
  <si>
    <t>Гаас</t>
  </si>
  <si>
    <t>Солодов</t>
  </si>
  <si>
    <t>Захарченко</t>
  </si>
  <si>
    <t>Шилова</t>
  </si>
  <si>
    <t>Юрьевна</t>
  </si>
  <si>
    <t>Моськин</t>
  </si>
  <si>
    <t>Регида</t>
  </si>
  <si>
    <t>Вадим</t>
  </si>
  <si>
    <t>Иванов</t>
  </si>
  <si>
    <t xml:space="preserve">Дрейзер </t>
  </si>
  <si>
    <t xml:space="preserve">Дарья </t>
  </si>
  <si>
    <t>Огурцова</t>
  </si>
  <si>
    <t>Руденко</t>
  </si>
  <si>
    <t>Юрий</t>
  </si>
  <si>
    <t>Иванович</t>
  </si>
  <si>
    <t>Мельниченко</t>
  </si>
  <si>
    <t>Александр</t>
  </si>
  <si>
    <t>Новикова</t>
  </si>
  <si>
    <t>Арина</t>
  </si>
  <si>
    <t>Шароглазова</t>
  </si>
  <si>
    <t>Вячеславовна</t>
  </si>
  <si>
    <t xml:space="preserve">Медведев </t>
  </si>
  <si>
    <t>Максим</t>
  </si>
  <si>
    <t>Дербенёв</t>
  </si>
  <si>
    <t>Шнайдер</t>
  </si>
  <si>
    <t xml:space="preserve">Егор </t>
  </si>
  <si>
    <t>Завгородний</t>
  </si>
  <si>
    <t>Сергей</t>
  </si>
  <si>
    <t>Юсупова</t>
  </si>
  <si>
    <t>Кирилл</t>
  </si>
  <si>
    <t>Арсланов</t>
  </si>
  <si>
    <t>Даниэль</t>
  </si>
  <si>
    <t>Рустамович</t>
  </si>
  <si>
    <t>Мартынова</t>
  </si>
  <si>
    <t>София</t>
  </si>
  <si>
    <t>Алена</t>
  </si>
  <si>
    <t>Бессонова</t>
  </si>
  <si>
    <t>Попова</t>
  </si>
  <si>
    <t>Анастасия</t>
  </si>
  <si>
    <t>Зинченко</t>
  </si>
  <si>
    <t>Зверев</t>
  </si>
  <si>
    <t>Степан</t>
  </si>
  <si>
    <t>Кропачев</t>
  </si>
  <si>
    <t>Владислав</t>
  </si>
  <si>
    <t>Вячеславович</t>
  </si>
  <si>
    <t>Смирнова</t>
  </si>
  <si>
    <t>Валерия</t>
  </si>
  <si>
    <t>Гармаш</t>
  </si>
  <si>
    <t>Романович</t>
  </si>
  <si>
    <t>Артем</t>
  </si>
  <si>
    <t>Тимур</t>
  </si>
  <si>
    <t>Бехзодович</t>
  </si>
  <si>
    <t>Сухоруков</t>
  </si>
  <si>
    <t>Андрей</t>
  </si>
  <si>
    <t>Борисович</t>
  </si>
  <si>
    <t>Коженкова</t>
  </si>
  <si>
    <t>7-1</t>
  </si>
  <si>
    <t>7-3</t>
  </si>
  <si>
    <t>7-4</t>
  </si>
  <si>
    <t>7-6</t>
  </si>
  <si>
    <t>7-9</t>
  </si>
  <si>
    <t>7-15</t>
  </si>
  <si>
    <t>7-16</t>
  </si>
  <si>
    <t>7-17</t>
  </si>
  <si>
    <t>7-19</t>
  </si>
  <si>
    <t>7-24</t>
  </si>
  <si>
    <t>7-26</t>
  </si>
  <si>
    <t>7-29</t>
  </si>
  <si>
    <t>7-32</t>
  </si>
  <si>
    <t>7-35</t>
  </si>
  <si>
    <t>7-36</t>
  </si>
  <si>
    <t>7-38</t>
  </si>
  <si>
    <t>7-39</t>
  </si>
  <si>
    <t>7-40</t>
  </si>
  <si>
    <t>7-42</t>
  </si>
  <si>
    <t>7-43</t>
  </si>
  <si>
    <t>7-47</t>
  </si>
  <si>
    <t>Скорняков</t>
  </si>
  <si>
    <t>Маркуносов</t>
  </si>
  <si>
    <t>Шерматов</t>
  </si>
  <si>
    <t>Дата проведения: 20 марта 2021 г.</t>
  </si>
  <si>
    <t>14</t>
  </si>
  <si>
    <t>15</t>
  </si>
  <si>
    <t>16</t>
  </si>
  <si>
    <t>17</t>
  </si>
  <si>
    <t>18</t>
  </si>
  <si>
    <t>19</t>
  </si>
  <si>
    <t>Жилин</t>
  </si>
  <si>
    <t>Расторгуев</t>
  </si>
  <si>
    <t>Витальевич</t>
  </si>
  <si>
    <t>Малышев</t>
  </si>
  <si>
    <t>Ткаченко</t>
  </si>
  <si>
    <t>Елизавета</t>
  </si>
  <si>
    <t>Денисовна</t>
  </si>
  <si>
    <t xml:space="preserve">Кривальцевич </t>
  </si>
  <si>
    <t>Павел</t>
  </si>
  <si>
    <t>Олегович</t>
  </si>
  <si>
    <t xml:space="preserve">Ерохин </t>
  </si>
  <si>
    <t>Ярослав</t>
  </si>
  <si>
    <t>Морозова</t>
  </si>
  <si>
    <t xml:space="preserve">Кубрин </t>
  </si>
  <si>
    <t>Марк</t>
  </si>
  <si>
    <t>Пыклик</t>
  </si>
  <si>
    <t>Артур</t>
  </si>
  <si>
    <t>Лейфрид</t>
  </si>
  <si>
    <t>Элина</t>
  </si>
  <si>
    <t>Кокурин</t>
  </si>
  <si>
    <t>Григорий</t>
  </si>
  <si>
    <t>Ястрежембовский</t>
  </si>
  <si>
    <t>Алексей</t>
  </si>
  <si>
    <t>Рамошин</t>
  </si>
  <si>
    <t>Вячеслав</t>
  </si>
  <si>
    <t>Моисеева</t>
  </si>
  <si>
    <t>Вероника</t>
  </si>
  <si>
    <t>Михайловна</t>
  </si>
  <si>
    <t>Петрова</t>
  </si>
  <si>
    <t>Лутонин</t>
  </si>
  <si>
    <t>Кербер</t>
  </si>
  <si>
    <t>Найденов</t>
  </si>
  <si>
    <t>Бельский</t>
  </si>
  <si>
    <t>Павлович</t>
  </si>
  <si>
    <t>Чечет</t>
  </si>
  <si>
    <t>Коротков</t>
  </si>
  <si>
    <t>Ратибор</t>
  </si>
  <si>
    <t>Страгис</t>
  </si>
  <si>
    <t xml:space="preserve">Якубовский </t>
  </si>
  <si>
    <t>Гайкалов</t>
  </si>
  <si>
    <t>Малах</t>
  </si>
  <si>
    <t>Дмитрий</t>
  </si>
  <si>
    <t>Владимирович</t>
  </si>
  <si>
    <t>Кислицин</t>
  </si>
  <si>
    <t>Солдатенко</t>
  </si>
  <si>
    <t xml:space="preserve">Майер </t>
  </si>
  <si>
    <t xml:space="preserve">Данил </t>
  </si>
  <si>
    <t>8-5</t>
  </si>
  <si>
    <t>8-6</t>
  </si>
  <si>
    <t>8-7</t>
  </si>
  <si>
    <t>8-13</t>
  </si>
  <si>
    <t>8-14</t>
  </si>
  <si>
    <t>8-17</t>
  </si>
  <si>
    <t>8-22</t>
  </si>
  <si>
    <t>8-24</t>
  </si>
  <si>
    <t>8-29</t>
  </si>
  <si>
    <t>Карапетян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</si>
</sst>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"/>
  </numFmts>
  <fonts count="42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Обычный 13" xfId="55"/>
    <cellStyle name="Обычный 2" xfId="56"/>
    <cellStyle name="Обычный 2 2" xfId="57"/>
    <cellStyle name="Обычный 3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3;&#1103;%20&#1055;&#1086;&#1090;&#1091;&#1076;&#1072;&#1085;&#1089;&#1082;&#1086;&#1081;%20&#1052;.&#1043;\&#1055;&#1086;&#1090;&#1091;&#1076;&#1072;&#1085;&#1089;&#1082;&#1072;&#1103;%20&#1052;.&#1043;.%2015-2\&#1086;&#1083;&#1080;&#1084;&#1087;&#1080;&#1072;&#1076;&#1072;%20&#1054;&#1053;&#1048;&#1048;&#1055;\&#1055;&#1086;&#1090;&#1091;&#1076;&#1072;&#1085;&#1089;&#1082;&#1072;&#1103;%2015-1\&#1086;&#1083;&#1080;&#1084;&#1087;&#1080;&#1072;&#1076;&#1072;\&#1069;&#1083;.%20&#1047;&#1072;&#1103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3;&#1103;%20&#1055;&#1086;&#1090;&#1091;&#1076;&#1072;&#1085;&#1089;&#1082;&#1086;&#1081;%20&#1052;.&#1043;\&#1055;&#1086;&#1090;&#1091;&#1076;&#1072;&#1085;&#1089;&#1082;&#1072;&#1103;%20&#1052;.&#1043;.%2015-2\&#1086;&#1083;&#1080;&#1084;&#1087;&#1080;&#1072;&#1076;&#1072;%20&#1054;&#1053;&#1048;&#1048;&#1055;\&#1055;&#1086;&#1090;&#1091;&#1076;&#1072;&#1085;&#1089;&#1082;&#1072;&#1103;%2015-1\&#1086;&#1083;&#1080;&#1084;&#1087;&#1080;&#1072;&#1076;&#1072;\&#1054;&#1090;&#1095;&#1077;&#1090;&#1085;&#1086;&#1089;&#1090;&#1100;%20&#1087;&#1086;%20&#1052;&#1069;\&#1054;&#1090;&#1095;&#1077;&#1090;&#1085;&#1086;&#1089;&#1090;&#1100;%20&#1087;&#1086;%20&#1052;&#1069;\&#1044;&#1086;&#1087;&#1086;&#1083;&#1085;&#1080;&#1090;&#1077;&#1083;&#1100;&#1085;&#1099;&#1077;%20&#1089;&#1087;&#1080;&#1089;&#1082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43">
          <cell r="C43" t="str">
            <v>БООУ г. Омска "Санаторная школа-интернат № 11"</v>
          </cell>
        </row>
        <row r="44">
          <cell r="C44" t="str">
            <v>БОУ г. Омска "Вечерняя (сменная) общеобразовательная школа № 29"</v>
          </cell>
        </row>
        <row r="45">
          <cell r="C45" t="str">
            <v>БОУ г. Омска "ВСОШ № 33 для глухих и слабослышаших"</v>
          </cell>
        </row>
        <row r="46">
          <cell r="C46" t="str">
            <v>БОУ г. Омска "ВШ № 30"</v>
          </cell>
        </row>
        <row r="47">
          <cell r="C47" t="str">
            <v>БОУ г. Омска "Гимназия № 115"</v>
          </cell>
        </row>
        <row r="48">
          <cell r="C48" t="str">
            <v>БОУ г. Омска "Гимназия № 117"</v>
          </cell>
        </row>
        <row r="49">
          <cell r="C49" t="str">
            <v>БОУ г. Омска "Гимназия № 12 имени Героя Советского Союза  В.П. Горячева"</v>
          </cell>
        </row>
        <row r="50">
          <cell r="C50" t="str">
            <v>БОУ г. Омска "Гимназия № 139"</v>
          </cell>
        </row>
        <row r="51">
          <cell r="C51" t="str">
            <v>БОУ г. Омска "Гимназия № 140"</v>
          </cell>
        </row>
        <row r="52">
          <cell r="C52" t="str">
            <v>БОУ г. Омска "Гимназия № 146"</v>
          </cell>
        </row>
        <row r="53">
          <cell r="C53" t="str">
            <v>БОУ г. Омска "Гимназия № 147"</v>
          </cell>
        </row>
        <row r="54">
          <cell r="C54" t="str">
            <v>БОУ г. Омска "Гимназия № 150"</v>
          </cell>
        </row>
        <row r="55">
          <cell r="C55" t="str">
            <v>БОУ г. Омска "Гимназия № 159"</v>
          </cell>
        </row>
        <row r="56">
          <cell r="C56" t="str">
            <v>БОУ г. Омска "Гимназия № 19"</v>
          </cell>
        </row>
        <row r="57">
          <cell r="C57" t="str">
            <v>БОУ г. Омска "Гимназия № 26"</v>
          </cell>
        </row>
        <row r="58">
          <cell r="C58" t="str">
            <v>БОУ г. Омска "Гимназия № 43"</v>
          </cell>
        </row>
        <row r="59">
          <cell r="C59" t="str">
            <v>БОУ г. Омска "Гимназия № 62"</v>
          </cell>
        </row>
        <row r="60">
          <cell r="C60" t="str">
            <v>БОУ г. Омска "Гимназия № 69 им. Чередова И.М"</v>
          </cell>
        </row>
        <row r="61">
          <cell r="C61" t="str">
            <v>БОУ г. Омска "Гимназия № 75"</v>
          </cell>
        </row>
        <row r="62">
          <cell r="C62" t="str">
            <v>БОУ г. Омска "Гимназия № 76"</v>
          </cell>
        </row>
        <row r="63">
          <cell r="C63" t="str">
            <v>БОУ г. Омска "Гимназия № 84"</v>
          </cell>
        </row>
        <row r="64">
          <cell r="C64" t="str">
            <v>БОУ г. Омска "Гимназия № 85"</v>
          </cell>
        </row>
        <row r="65">
          <cell r="C65" t="str">
            <v>БОУ г. Омска "Гимназия № 88"</v>
          </cell>
        </row>
        <row r="66">
          <cell r="C66" t="str">
            <v>БОУ г. Омска "Гимназия № 9"</v>
          </cell>
        </row>
        <row r="67">
          <cell r="C67" t="str">
            <v>БОУ г. Омска "Лицей № 137"</v>
          </cell>
        </row>
        <row r="68">
          <cell r="C68" t="str">
            <v>БОУ г. Омска "Лицей № 143"</v>
          </cell>
        </row>
        <row r="69">
          <cell r="C69" t="str">
            <v>БОУ г. Омска "Лицей № 145"</v>
          </cell>
        </row>
        <row r="70">
          <cell r="C70" t="str">
            <v>БОУ г. Омска "Лицей № 149"</v>
          </cell>
        </row>
        <row r="71">
          <cell r="C71" t="str">
            <v>БОУ г. Омска "Лицей № 166"</v>
          </cell>
        </row>
        <row r="72">
          <cell r="C72" t="str">
            <v>БОУ г. Омска "Лицей № 25"</v>
          </cell>
        </row>
        <row r="73">
          <cell r="C73" t="str">
            <v>БОУ г. Омска "Лицей № 29"</v>
          </cell>
        </row>
        <row r="74">
          <cell r="C74" t="str">
            <v>БОУ г. Омска "Лицей № 54"</v>
          </cell>
        </row>
        <row r="75">
          <cell r="C75" t="str">
            <v>БОУ г. Омска "Лицей № 64"</v>
          </cell>
        </row>
        <row r="76">
          <cell r="C76" t="str">
            <v>БОУ г. Омска "Лицей № 66"</v>
          </cell>
        </row>
        <row r="77">
          <cell r="C77" t="str">
            <v>БОУ г. Омска "Лицей № 74"</v>
          </cell>
        </row>
        <row r="78">
          <cell r="C78" t="str">
            <v>БОУ г. Омска "Лицей № 92"</v>
          </cell>
        </row>
        <row r="79">
          <cell r="C79" t="str">
            <v>БОУ г. Омска "Лицей БИТ"</v>
          </cell>
        </row>
        <row r="80">
          <cell r="C80" t="str">
            <v>БОУ г. Омска "Открытая (сменная) общеобразовательная школа № 13"</v>
          </cell>
        </row>
        <row r="81">
          <cell r="C81" t="str">
            <v>БОУ г. Омска "СОШ № 14 с УИОП"</v>
          </cell>
        </row>
        <row r="82">
          <cell r="C82" t="str">
            <v>БОУ г. Омска "СОШ № 98"</v>
          </cell>
        </row>
        <row r="83">
          <cell r="C83" t="str">
            <v>БОУ г. Омска "Специальная общеобразовательная школа № 153"</v>
          </cell>
        </row>
        <row r="84">
          <cell r="C84" t="str">
            <v>БОУ г. Омска "Средняя общеобразовательная школа № 1"</v>
          </cell>
        </row>
        <row r="85">
          <cell r="C85" t="str">
            <v>БОУ г. Омска "Средняя общеобразовательная школа № 10"</v>
          </cell>
        </row>
        <row r="86">
          <cell r="C86" t="str">
            <v>БОУ г. Омска "Средняя общеобразовательная школа № 100"</v>
          </cell>
        </row>
        <row r="87">
          <cell r="C87" t="str">
            <v>БОУ г. Омска "Средняя общеобразовательная школа № 101"</v>
          </cell>
        </row>
        <row r="88">
          <cell r="C88" t="str">
            <v>БОУ г. Омска "Средняя общеобразовательная школа № 103"</v>
          </cell>
        </row>
        <row r="89">
          <cell r="C89" t="str">
            <v>БОУ г. Омска "Средняя общеобразовательная школа № 104"</v>
          </cell>
        </row>
        <row r="90">
          <cell r="C90" t="str">
            <v>БОУ г. Омска "Средняя общеобразовательная школа № 105"</v>
          </cell>
        </row>
        <row r="91">
          <cell r="C91" t="str">
            <v>БОУ г. Омска "Средняя общеобразовательная школа № 106"</v>
          </cell>
        </row>
        <row r="92">
          <cell r="C92" t="str">
            <v>БОУ г. Омска "Средняя общеобразовательная школа № 107"</v>
          </cell>
        </row>
        <row r="93">
          <cell r="C93" t="str">
            <v>БОУ г. Омска "Средняя общеобразовательная школа № 108"</v>
          </cell>
        </row>
        <row r="94">
          <cell r="C94" t="str">
            <v>БОУ г. Омска "Средняя общеобразовательная школа № 109 с углубленным изучением отдельных предметов"</v>
          </cell>
        </row>
        <row r="95">
          <cell r="C95" t="str">
            <v>БОУ г. Омска "Средняя общеобразовательная школа № 11"</v>
          </cell>
        </row>
        <row r="96">
          <cell r="C96" t="str">
            <v>БОУ г. Омска "Средняя общеобразовательная школа № 110"</v>
          </cell>
        </row>
        <row r="97">
          <cell r="C97" t="str">
            <v>БОУ г. Омска "Средняя общеобразовательная школа № 111"</v>
          </cell>
        </row>
        <row r="98">
          <cell r="C98" t="str">
            <v>БОУ г. Омска "Средняя общеобразовательная школа № 112"</v>
          </cell>
        </row>
        <row r="99">
          <cell r="C99" t="str">
            <v>БОУ г. Омска "Средняя общеобразовательная школа № 113"</v>
          </cell>
        </row>
        <row r="100">
          <cell r="C100" t="str">
            <v>БОУ г. Омска "Средняя общеобразовательная школа № 114"</v>
          </cell>
        </row>
        <row r="101">
          <cell r="C101" t="str">
            <v>БОУ г. Омска "Средняя общеобразовательная школа № 116"</v>
          </cell>
        </row>
        <row r="102">
          <cell r="C102" t="str">
            <v>БОУ г. Омска "Средняя общеобразовательная школа № 118"</v>
          </cell>
        </row>
        <row r="103">
          <cell r="C103" t="str">
            <v>БОУ г. Омска "Средняя общеобразовательная школа № 119"</v>
          </cell>
        </row>
        <row r="104">
          <cell r="C104" t="str">
            <v>БОУ г. Омска "Средняя общеобразовательная школа № 120"</v>
          </cell>
        </row>
        <row r="105">
          <cell r="C105" t="str">
            <v>БОУ г. Омска "Средняя общеобразовательная школа № 122"</v>
          </cell>
        </row>
        <row r="106">
          <cell r="C106" t="str">
            <v>БОУ г. Омска "Средняя общеобразовательная школа № 123 с углубленным изучением отдельных предметов им.Охрименко О.И."</v>
          </cell>
        </row>
        <row r="107">
          <cell r="C107" t="str">
            <v>БОУ г. Омска "Средняя общеобразовательная школа № 124"</v>
          </cell>
        </row>
        <row r="108">
          <cell r="C108" t="str">
            <v>БОУ г. Омска "Средняя общеобразовательная школа № 126"</v>
          </cell>
        </row>
        <row r="109">
          <cell r="C109" t="str">
            <v>БОУ г. Омска "Средняя общеобразовательная школа № 127"</v>
          </cell>
        </row>
        <row r="110">
          <cell r="C110" t="str">
            <v>БОУ г. Омска "Средняя общеобразовательная школа № 129"</v>
          </cell>
        </row>
        <row r="111">
          <cell r="C111" t="str">
            <v>БОУ г. Омска "Средняя общеобразовательная школа № 13 имени А.С. Пушкина"</v>
          </cell>
        </row>
        <row r="112">
          <cell r="C112" t="str">
            <v>БОУ г. Омска "Средняя общеобразовательная школа № 130"</v>
          </cell>
        </row>
        <row r="113">
          <cell r="C113" t="str">
            <v>БОУ г. Омска "Средняя общеобразовательная школа № 131"</v>
          </cell>
        </row>
        <row r="114">
          <cell r="C114" t="str">
            <v>БОУ г. Омска "Средняя общеобразовательная школа № 132"</v>
          </cell>
        </row>
        <row r="115">
          <cell r="C115" t="str">
            <v>БОУ г. Омска "Средняя общеобразовательная школа № 133"</v>
          </cell>
        </row>
        <row r="116">
          <cell r="C116" t="str">
            <v>БОУ г. Омска "Средняя общеобразовательная школа № 134"</v>
          </cell>
        </row>
        <row r="117">
          <cell r="C117" t="str">
            <v>БОУ г. Омска "Средняя общеобразовательная школа № 135"</v>
          </cell>
        </row>
        <row r="118">
          <cell r="C118" t="str">
            <v>БОУ г. Омска "Средняя общеобразовательная школа № 138"</v>
          </cell>
        </row>
        <row r="119">
          <cell r="C119" t="str">
            <v>БОУ г. Омска "Средняя общеобразовательная школа № 141"</v>
          </cell>
        </row>
        <row r="120">
          <cell r="C120" t="str">
            <v>БОУ г. Омска "Средняя общеобразовательная школа № 142"</v>
          </cell>
        </row>
        <row r="121">
          <cell r="C121" t="str">
            <v>БОУ г. Омска "Средняя общеобразовательная школа № 144"</v>
          </cell>
        </row>
        <row r="122">
          <cell r="C122" t="str">
            <v>БОУ г. Омска "Средняя общеобразовательная школа № 148"</v>
          </cell>
        </row>
        <row r="123">
          <cell r="C123" t="str">
            <v>БОУ г. Омска "Средняя общеобразовательная школа № 15"</v>
          </cell>
        </row>
        <row r="124">
          <cell r="C124" t="str">
            <v>БОУ г. Омска "Средняя общеобразовательная школа № 151"</v>
          </cell>
        </row>
        <row r="125">
          <cell r="C125" t="str">
            <v>БОУ г. Омска "Средняя общеобразовательная школа № 152"</v>
          </cell>
        </row>
        <row r="126">
          <cell r="C126" t="str">
            <v>БОУ г. Омска "Средняя общеобразовательная школа № 16"</v>
          </cell>
        </row>
        <row r="127">
          <cell r="C127" t="str">
            <v>БОУ г. Омска "Средняя общеобразовательная школа № 160"</v>
          </cell>
        </row>
        <row r="128">
          <cell r="C128" t="str">
            <v>БОУ г. Омска "Средняя общеобразовательная школа № 161"</v>
          </cell>
        </row>
        <row r="129">
          <cell r="C129" t="str">
            <v>БОУ г. Омска "Средняя общеобразовательная школа № 162"</v>
          </cell>
        </row>
        <row r="130">
          <cell r="C130" t="str">
            <v>БОУ г. Омска "Средняя общеобразовательная школа № 17"</v>
          </cell>
        </row>
        <row r="131">
          <cell r="C131" t="str">
            <v>БОУ г. Омска "Средняя общеобразовательная школа № 18 с углубленным изучением отдельных предметов"</v>
          </cell>
        </row>
        <row r="132">
          <cell r="C132" t="str">
            <v>БОУ г. Омска "Средняя общеобразовательная школа № 2"</v>
          </cell>
        </row>
        <row r="133">
          <cell r="C133" t="str">
            <v>БОУ г. Омска "Средняя общеобразовательная школа № 21"</v>
          </cell>
        </row>
        <row r="134">
          <cell r="C134" t="str">
            <v>БОУ г. Омска "Средняя общеобразовательная школа № 23"</v>
          </cell>
        </row>
        <row r="135">
          <cell r="C135" t="str">
            <v>БОУ г. Омска "Средняя общеобразовательная школа № 24"</v>
          </cell>
        </row>
        <row r="136">
          <cell r="C136" t="str">
            <v>БОУ г. Омска "Средняя общеобразовательная школа № 27"</v>
          </cell>
        </row>
        <row r="137">
          <cell r="C137" t="str">
            <v>БОУ г. Омска "Средняя общеобразовательная школа № 28 с углубленным изучением отдельных предметов"</v>
          </cell>
        </row>
        <row r="138">
          <cell r="C138" t="str">
            <v>БОУ г. Омска "Средняя общеобразовательная школа № 3"</v>
          </cell>
        </row>
        <row r="139">
          <cell r="C139" t="str">
            <v>БОУ г. Омска "Средняя общеобразовательная школа № 30"</v>
          </cell>
        </row>
        <row r="140">
          <cell r="C140" t="str">
            <v>БОУ г. Омска "Средняя общеобразовательная школа № 31 с углубленным изучением отдельных предметов"</v>
          </cell>
        </row>
        <row r="141">
          <cell r="C141" t="str">
            <v>БОУ г. Омска "Средняя общеобразовательная школа № 32"</v>
          </cell>
        </row>
        <row r="142">
          <cell r="C142" t="str">
            <v>БОУ г. Омска "Средняя общеобразовательная школа № 33"</v>
          </cell>
        </row>
        <row r="143">
          <cell r="C143" t="str">
            <v>БОУ г. Омска "Средняя общеобразовательная школа № 34"</v>
          </cell>
        </row>
        <row r="144">
          <cell r="C144" t="str">
            <v>БОУ г. Омска "Средняя общеобразовательная школа № 36"</v>
          </cell>
        </row>
        <row r="145">
          <cell r="C145" t="str">
            <v>БОУ г. Омска "Средняя общеобразовательная школа № 37"</v>
          </cell>
        </row>
        <row r="146">
          <cell r="C146" t="str">
            <v>БОУ г. Омска "Средняя общеобразовательная школа № 38 с углубленным изучением отдельных предметов"</v>
          </cell>
        </row>
        <row r="147">
          <cell r="C147" t="str">
            <v>БОУ г. Омска "Средняя общеобразовательная школа № 39 с углубленным изучением отдельных предметов"</v>
          </cell>
        </row>
        <row r="148">
          <cell r="C148" t="str">
            <v>БОУ г. Омска "Средняя общеобразовательная школа № 4 имени И.И. Стрельникова"</v>
          </cell>
        </row>
        <row r="149">
          <cell r="C149" t="str">
            <v>БОУ г. Омска "Средняя общеобразовательная школа № 40 с углубленным изучением отдельных предметов"</v>
          </cell>
        </row>
        <row r="150">
          <cell r="C150" t="str">
            <v>БОУ г. Омска "Средняя общеобразовательная школа № 41"</v>
          </cell>
        </row>
        <row r="151">
          <cell r="C151" t="str">
            <v>БОУ г. Омска "Средняя общеобразовательная школа № 42"</v>
          </cell>
        </row>
        <row r="152">
          <cell r="C152" t="str">
            <v>БОУ г. Омска "Средняя общеобразовательная школа № 44"</v>
          </cell>
        </row>
        <row r="153">
          <cell r="C153" t="str">
            <v>БОУ г. Омска "Средняя общеобразовательная школа № 45"</v>
          </cell>
        </row>
        <row r="154">
          <cell r="C154" t="str">
            <v>БОУ г. Омска "Средняя общеобразовательная школа № 46"</v>
          </cell>
        </row>
        <row r="155">
          <cell r="C155" t="str">
            <v>БОУ г. Омска "Средняя общеобразовательная школа № 47 с углубленным изучением отдельных предметов"</v>
          </cell>
        </row>
        <row r="156">
          <cell r="C156" t="str">
            <v>БОУ г. Омска "Средняя общеобразовательная школа № 48"</v>
          </cell>
        </row>
        <row r="157">
          <cell r="C157" t="str">
            <v>БОУ г. Омска "Средняя общеобразовательная школа № 49"</v>
          </cell>
        </row>
        <row r="158">
          <cell r="C158" t="str">
            <v>БОУ г. Омска "Средняя общеобразовательная школа № 5"</v>
          </cell>
        </row>
        <row r="159">
          <cell r="C159" t="str">
            <v>БОУ г. Омска "Средняя общеобразовательная школа № 50"</v>
          </cell>
        </row>
        <row r="160">
          <cell r="C160" t="str">
            <v>БОУ г. Омска "Средняя общеобразовательная школа № 51"</v>
          </cell>
        </row>
        <row r="161">
          <cell r="C161" t="str">
            <v>БОУ г. Омска "Средняя общеобразовательная школа № 53"</v>
          </cell>
        </row>
        <row r="162">
          <cell r="C162" t="str">
            <v>БОУ г. Омска "Средняя общеобразовательная школа № 55"</v>
          </cell>
        </row>
        <row r="163">
          <cell r="C163" t="str">
            <v>БОУ г. Омска "Средняя общеобразовательная школа № 56 с углубленным изучением отдельных предметов"</v>
          </cell>
        </row>
        <row r="164">
          <cell r="C164" t="str">
            <v>БОУ г. Омска "Средняя общеобразовательная школа № 58"</v>
          </cell>
        </row>
        <row r="165">
          <cell r="C165" t="str">
            <v>БОУ г. Омска "Средняя общеобразовательная школа № 59"</v>
          </cell>
        </row>
        <row r="166">
          <cell r="C166" t="str">
            <v>БОУ г. Омска "Средняя общеобразовательная школа № 6"</v>
          </cell>
        </row>
        <row r="167">
          <cell r="C167" t="str">
            <v>БОУ г. Омска "Средняя общеобразовательная школа № 60"</v>
          </cell>
        </row>
        <row r="168">
          <cell r="C168" t="str">
            <v>БОУ г. Омска "Средняя общеобразовательная школа № 61"</v>
          </cell>
        </row>
        <row r="169">
          <cell r="C169" t="str">
            <v>БОУ г. Омска "Средняя общеобразовательная школа № 63"</v>
          </cell>
        </row>
        <row r="170">
          <cell r="C170" t="str">
            <v>БОУ г. Омска "Средняя общеобразовательная школа № 65"</v>
          </cell>
        </row>
        <row r="171">
          <cell r="C171" t="str">
            <v>БОУ г. Омска "Средняя общеобразовательная школа № 67"</v>
          </cell>
        </row>
        <row r="172">
          <cell r="C172" t="str">
            <v>БОУ г. Омска "Средняя общеобразовательная школа № 68"</v>
          </cell>
        </row>
        <row r="173">
          <cell r="C173" t="str">
            <v>БОУ г. Омска "Средняя общеобразовательная школа № 70"</v>
          </cell>
        </row>
        <row r="174">
          <cell r="C174" t="str">
            <v>БОУ г. Омска "Средняя общеобразовательная школа № 71"</v>
          </cell>
        </row>
        <row r="175">
          <cell r="C175" t="str">
            <v>БОУ г. Омска "Средняя общеобразовательная школа № 72 с углубленным изучением отдельных предметов"</v>
          </cell>
        </row>
        <row r="176">
          <cell r="C176" t="str">
            <v>БОУ г. Омска "Средняя общеобразовательная школа № 77"</v>
          </cell>
        </row>
        <row r="177">
          <cell r="C177" t="str">
            <v>БОУ г. Омска "Средняя общеобразовательная школа № 78"</v>
          </cell>
        </row>
        <row r="178">
          <cell r="C178" t="str">
            <v>БОУ г. Омска "Средняя общеобразовательная школа № 79"</v>
          </cell>
        </row>
        <row r="179">
          <cell r="C179" t="str">
            <v>БОУ г. Омска "Средняя общеобразовательная школа № 80"</v>
          </cell>
        </row>
        <row r="180">
          <cell r="C180" t="str">
            <v>БОУ г. Омска "Средняя общеобразовательная школа № 81"</v>
          </cell>
        </row>
        <row r="181">
          <cell r="C181" t="str">
            <v>БОУ г. Омска "Средняя общеобразовательная школа № 82"</v>
          </cell>
        </row>
        <row r="182">
          <cell r="C182" t="str">
            <v>БОУ г. Омска "Средняя общеобразовательная школа № 83"</v>
          </cell>
        </row>
        <row r="183">
          <cell r="C183" t="str">
            <v>БОУ г. Омска "Средняя общеобразовательная школа № 86"</v>
          </cell>
        </row>
        <row r="184">
          <cell r="C184" t="str">
            <v>БОУ г. Омска "Средняя общеобразовательная школа № 87"</v>
          </cell>
        </row>
        <row r="185">
          <cell r="C185" t="str">
            <v>БОУ г. Омска "Средняя общеобразовательная школа № 89"</v>
          </cell>
        </row>
        <row r="186">
          <cell r="C186" t="str">
            <v>БОУ г. Омска "Средняя общеобразовательная школа № 90 имени Д.М. Карбышева"</v>
          </cell>
        </row>
        <row r="187">
          <cell r="C187" t="str">
            <v>БОУ г. Омска "Средняя общеобразовательная школа № 91"</v>
          </cell>
        </row>
        <row r="188">
          <cell r="C188" t="str">
            <v>БОУ г. Омска "Средняя общеобразовательная школа № 93"</v>
          </cell>
        </row>
        <row r="189">
          <cell r="C189" t="str">
            <v>БОУ г. Омска "Средняя общеобразовательная школа № 94"</v>
          </cell>
        </row>
        <row r="190">
          <cell r="C190" t="str">
            <v>БОУ г. Омска "Средняя общеобразовательная школа № 95 с углубленным изучением отдельных предметов"</v>
          </cell>
        </row>
        <row r="191">
          <cell r="C191" t="str">
            <v>БОУ г. Омска "Средняя общеобразовательная школа № 96"</v>
          </cell>
        </row>
        <row r="192">
          <cell r="C192" t="str">
            <v>БОУ г. Омска "Средняя общеобразовательная школа № 97 имени Л.Г. Полищук"</v>
          </cell>
        </row>
        <row r="193">
          <cell r="C193" t="str">
            <v>БОУ г. Омска "Средняя общеобразовательная школа № 99 с углубленным изучением отдельных предметов"</v>
          </cell>
        </row>
        <row r="194">
          <cell r="C194" t="str">
            <v>БОУ г. Омска "Средняя общеобразовательная школа с углубленным изучением отдельных предметов № 73"</v>
          </cell>
        </row>
        <row r="195">
          <cell r="C195" t="str">
            <v>БОУ г. Омска "Средняя общеобразовательная школа с углубленным изучением отдельных предметов № 8"</v>
          </cell>
        </row>
        <row r="196">
          <cell r="C196" t="str">
            <v>БОУ г. Омска "Школа-интернат ООО № 2"</v>
          </cell>
        </row>
        <row r="197">
          <cell r="C197" t="str">
            <v>БОУ г. Омска "Школа-интернат среднего общего образования  № 9"</v>
          </cell>
        </row>
        <row r="198">
          <cell r="C198" t="str">
            <v>КОУ "Омский кадетский корпус"</v>
          </cell>
        </row>
        <row r="199">
          <cell r="C199" t="str">
            <v>НОУ "Школа "Альфа и Омега" г. Омска</v>
          </cell>
        </row>
        <row r="200">
          <cell r="C200" t="str">
            <v>НОУ "Школа "ИНТЕЛЛЕКТ"</v>
          </cell>
        </row>
        <row r="201">
          <cell r="C201" t="str">
            <v>НОУ ДОО "Центр образования и развития"</v>
          </cell>
        </row>
        <row r="202">
          <cell r="C202" t="str">
            <v>НОУ ОСП школа "Видергебурт" г.Омска</v>
          </cell>
        </row>
        <row r="203">
          <cell r="C203" t="str">
            <v>НОЧУ "СО Лицей" города Омска</v>
          </cell>
        </row>
        <row r="204">
          <cell r="C204" t="str">
            <v>ФГБОУ ВПО "ОмГПУ", Академический лицей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3"/>
  <sheetViews>
    <sheetView tabSelected="1" zoomScalePageLayoutView="0" workbookViewId="0" topLeftCell="A52">
      <selection activeCell="B63" sqref="B63:G69"/>
    </sheetView>
  </sheetViews>
  <sheetFormatPr defaultColWidth="9.140625" defaultRowHeight="12.75"/>
  <cols>
    <col min="1" max="1" width="4.421875" style="15" customWidth="1"/>
    <col min="2" max="2" width="6.28125" style="15" customWidth="1"/>
    <col min="3" max="3" width="7.140625" style="15" customWidth="1"/>
    <col min="4" max="4" width="13.57421875" style="15" customWidth="1"/>
    <col min="5" max="5" width="11.00390625" style="15" customWidth="1"/>
    <col min="6" max="6" width="14.421875" style="15" customWidth="1"/>
    <col min="7" max="10" width="4.28125" style="15" customWidth="1"/>
    <col min="11" max="11" width="8.7109375" style="0" customWidth="1"/>
    <col min="12" max="12" width="13.00390625" style="0" customWidth="1"/>
    <col min="13" max="13" width="8.421875" style="0" customWidth="1"/>
    <col min="14" max="14" width="4.421875" style="0" customWidth="1"/>
    <col min="15" max="15" width="4.140625" style="0" customWidth="1"/>
    <col min="16" max="16" width="31.28125" style="0" customWidth="1"/>
  </cols>
  <sheetData>
    <row r="2" spans="1:13" ht="14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4.25">
      <c r="A3" s="53" t="s">
        <v>63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5" spans="1:13" ht="14.25">
      <c r="A5" s="54" t="s">
        <v>22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4.25">
      <c r="A6" s="54" t="s">
        <v>226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6" ht="15" thickBot="1">
      <c r="A7" s="60" t="s">
        <v>64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2"/>
      <c r="O7" s="2"/>
      <c r="P7" s="2"/>
    </row>
    <row r="8" spans="1:16" ht="12.75">
      <c r="A8" s="56" t="s">
        <v>1</v>
      </c>
      <c r="B8" s="58" t="s">
        <v>10</v>
      </c>
      <c r="C8" s="48" t="s">
        <v>8</v>
      </c>
      <c r="D8" s="50" t="s">
        <v>9</v>
      </c>
      <c r="E8" s="50"/>
      <c r="F8" s="50"/>
      <c r="G8" s="48" t="s">
        <v>3</v>
      </c>
      <c r="H8" s="48"/>
      <c r="I8" s="48"/>
      <c r="J8" s="48"/>
      <c r="K8" s="48"/>
      <c r="L8" s="48" t="s">
        <v>100</v>
      </c>
      <c r="M8" s="51" t="s">
        <v>4</v>
      </c>
      <c r="N8" s="55"/>
      <c r="O8" s="45"/>
      <c r="P8" s="45"/>
    </row>
    <row r="9" spans="1:16" ht="12.75">
      <c r="A9" s="57"/>
      <c r="B9" s="59"/>
      <c r="C9" s="49"/>
      <c r="D9" s="61" t="s">
        <v>7</v>
      </c>
      <c r="E9" s="46" t="s">
        <v>5</v>
      </c>
      <c r="F9" s="46" t="s">
        <v>6</v>
      </c>
      <c r="G9" s="49"/>
      <c r="H9" s="49"/>
      <c r="I9" s="49"/>
      <c r="J9" s="49"/>
      <c r="K9" s="49"/>
      <c r="L9" s="49"/>
      <c r="M9" s="52"/>
      <c r="N9" s="55"/>
      <c r="O9" s="45"/>
      <c r="P9" s="45"/>
    </row>
    <row r="10" spans="1:16" ht="25.5">
      <c r="A10" s="57"/>
      <c r="B10" s="47"/>
      <c r="C10" s="49"/>
      <c r="D10" s="61"/>
      <c r="E10" s="47"/>
      <c r="F10" s="47"/>
      <c r="G10" s="1">
        <v>1</v>
      </c>
      <c r="H10" s="1">
        <v>2</v>
      </c>
      <c r="I10" s="1">
        <v>3</v>
      </c>
      <c r="J10" s="1">
        <v>4</v>
      </c>
      <c r="K10" s="1" t="s">
        <v>2</v>
      </c>
      <c r="L10" s="49"/>
      <c r="M10" s="52"/>
      <c r="N10" s="55"/>
      <c r="O10" s="45"/>
      <c r="P10" s="45"/>
    </row>
    <row r="11" spans="1:16" ht="12.75">
      <c r="A11" s="33">
        <v>1</v>
      </c>
      <c r="B11" s="36">
        <v>64</v>
      </c>
      <c r="C11" s="39" t="s">
        <v>62</v>
      </c>
      <c r="D11" s="40" t="s">
        <v>198</v>
      </c>
      <c r="E11" s="42" t="s">
        <v>199</v>
      </c>
      <c r="F11" s="42" t="s">
        <v>200</v>
      </c>
      <c r="G11" s="3">
        <v>8</v>
      </c>
      <c r="H11" s="3">
        <v>10</v>
      </c>
      <c r="I11" s="3">
        <v>10</v>
      </c>
      <c r="J11" s="3">
        <v>10</v>
      </c>
      <c r="K11" s="8">
        <f aca="true" t="shared" si="0" ref="K11:K42">SUM(G11:J11)</f>
        <v>38</v>
      </c>
      <c r="L11" s="1" t="s">
        <v>118</v>
      </c>
      <c r="M11" s="24">
        <v>1</v>
      </c>
      <c r="N11" s="5"/>
      <c r="O11" s="9"/>
      <c r="P11" s="9"/>
    </row>
    <row r="12" spans="1:16" ht="12.75">
      <c r="A12" s="33">
        <v>2</v>
      </c>
      <c r="B12">
        <v>24</v>
      </c>
      <c r="C12" s="21" t="s">
        <v>220</v>
      </c>
      <c r="D12" s="31" t="s">
        <v>185</v>
      </c>
      <c r="E12" s="32" t="s">
        <v>19</v>
      </c>
      <c r="F12" s="32" t="s">
        <v>18</v>
      </c>
      <c r="G12" s="3">
        <v>10</v>
      </c>
      <c r="H12" s="3">
        <v>10</v>
      </c>
      <c r="I12" s="3">
        <v>10</v>
      </c>
      <c r="J12" s="3">
        <v>2</v>
      </c>
      <c r="K12" s="8">
        <f t="shared" si="0"/>
        <v>32</v>
      </c>
      <c r="L12" s="3" t="s">
        <v>30</v>
      </c>
      <c r="M12" s="24">
        <v>2</v>
      </c>
      <c r="N12" s="5"/>
      <c r="O12" s="9"/>
      <c r="P12" s="9"/>
    </row>
    <row r="13" spans="1:16" ht="12" customHeight="1">
      <c r="A13" s="33">
        <v>3</v>
      </c>
      <c r="B13">
        <v>64</v>
      </c>
      <c r="C13" s="11" t="s">
        <v>54</v>
      </c>
      <c r="D13" s="31" t="s">
        <v>170</v>
      </c>
      <c r="E13" s="32" t="s">
        <v>171</v>
      </c>
      <c r="F13" s="32" t="s">
        <v>14</v>
      </c>
      <c r="G13" s="25">
        <v>10</v>
      </c>
      <c r="H13" s="25">
        <v>10</v>
      </c>
      <c r="I13" s="25">
        <v>10</v>
      </c>
      <c r="J13" s="25">
        <v>2</v>
      </c>
      <c r="K13" s="8">
        <f t="shared" si="0"/>
        <v>32</v>
      </c>
      <c r="L13" s="3" t="s">
        <v>30</v>
      </c>
      <c r="M13" s="16">
        <v>2</v>
      </c>
      <c r="N13" s="5"/>
      <c r="O13" s="9"/>
      <c r="P13" s="9"/>
    </row>
    <row r="14" spans="1:16" ht="12" customHeight="1">
      <c r="A14" s="33">
        <v>4</v>
      </c>
      <c r="B14">
        <v>143</v>
      </c>
      <c r="C14" s="11" t="s">
        <v>46</v>
      </c>
      <c r="D14" s="19" t="s">
        <v>149</v>
      </c>
      <c r="E14" s="19" t="s">
        <v>31</v>
      </c>
      <c r="F14" s="19" t="s">
        <v>150</v>
      </c>
      <c r="G14" s="3">
        <v>10</v>
      </c>
      <c r="H14" s="3">
        <v>10</v>
      </c>
      <c r="I14" s="3">
        <v>10</v>
      </c>
      <c r="J14" s="3">
        <v>0</v>
      </c>
      <c r="K14" s="8">
        <f t="shared" si="0"/>
        <v>30</v>
      </c>
      <c r="L14" s="3" t="s">
        <v>30</v>
      </c>
      <c r="M14" s="29" t="s">
        <v>89</v>
      </c>
      <c r="N14" s="13"/>
      <c r="O14" s="13"/>
      <c r="P14" s="14"/>
    </row>
    <row r="15" spans="1:16" ht="12" customHeight="1">
      <c r="A15" s="33">
        <v>5</v>
      </c>
      <c r="B15">
        <v>64</v>
      </c>
      <c r="C15" s="11" t="s">
        <v>211</v>
      </c>
      <c r="D15" s="19" t="s">
        <v>154</v>
      </c>
      <c r="E15" s="19" t="s">
        <v>19</v>
      </c>
      <c r="F15" s="19" t="s">
        <v>18</v>
      </c>
      <c r="G15" s="12">
        <v>10</v>
      </c>
      <c r="H15" s="12">
        <v>10</v>
      </c>
      <c r="I15" s="12">
        <v>2</v>
      </c>
      <c r="J15" s="12">
        <v>2</v>
      </c>
      <c r="K15" s="8">
        <f t="shared" si="0"/>
        <v>24</v>
      </c>
      <c r="L15" s="3" t="s">
        <v>30</v>
      </c>
      <c r="M15" s="17" t="s">
        <v>90</v>
      </c>
      <c r="N15" s="13"/>
      <c r="O15" s="13"/>
      <c r="P15" s="14"/>
    </row>
    <row r="16" spans="1:16" ht="12" customHeight="1">
      <c r="A16" s="33">
        <v>6</v>
      </c>
      <c r="B16">
        <v>64</v>
      </c>
      <c r="C16" s="30" t="s">
        <v>202</v>
      </c>
      <c r="D16" s="20" t="s">
        <v>119</v>
      </c>
      <c r="E16" s="20" t="s">
        <v>120</v>
      </c>
      <c r="F16" s="20" t="s">
        <v>18</v>
      </c>
      <c r="G16" s="3">
        <v>10</v>
      </c>
      <c r="H16" s="3">
        <v>10</v>
      </c>
      <c r="I16" s="3">
        <v>0</v>
      </c>
      <c r="J16" s="3">
        <v>0</v>
      </c>
      <c r="K16" s="8">
        <f t="shared" si="0"/>
        <v>20</v>
      </c>
      <c r="L16" s="3" t="s">
        <v>30</v>
      </c>
      <c r="M16" s="18">
        <v>5</v>
      </c>
      <c r="N16" s="13"/>
      <c r="O16" s="13"/>
      <c r="P16" s="14"/>
    </row>
    <row r="17" spans="1:16" ht="12" customHeight="1">
      <c r="A17" s="33">
        <v>7</v>
      </c>
      <c r="B17">
        <v>118</v>
      </c>
      <c r="C17" s="21" t="s">
        <v>60</v>
      </c>
      <c r="D17" s="20" t="s">
        <v>193</v>
      </c>
      <c r="E17" s="20" t="s">
        <v>109</v>
      </c>
      <c r="F17" s="20" t="s">
        <v>194</v>
      </c>
      <c r="G17" s="3">
        <v>10</v>
      </c>
      <c r="H17" s="3">
        <v>10</v>
      </c>
      <c r="I17" s="3">
        <v>0</v>
      </c>
      <c r="J17" s="3">
        <v>0</v>
      </c>
      <c r="K17" s="8">
        <f t="shared" si="0"/>
        <v>20</v>
      </c>
      <c r="L17" s="3" t="s">
        <v>30</v>
      </c>
      <c r="M17" s="17" t="s">
        <v>91</v>
      </c>
      <c r="N17" s="13"/>
      <c r="O17" s="13"/>
      <c r="P17" s="14"/>
    </row>
    <row r="18" spans="1:16" ht="12" customHeight="1">
      <c r="A18" s="33">
        <v>8</v>
      </c>
      <c r="B18">
        <v>64</v>
      </c>
      <c r="C18" s="11" t="s">
        <v>53</v>
      </c>
      <c r="D18" s="19" t="s">
        <v>167</v>
      </c>
      <c r="E18" s="19" t="s">
        <v>168</v>
      </c>
      <c r="F18" s="19" t="s">
        <v>23</v>
      </c>
      <c r="G18" s="3">
        <v>10</v>
      </c>
      <c r="H18" s="3">
        <v>10</v>
      </c>
      <c r="I18" s="3">
        <v>0</v>
      </c>
      <c r="J18" s="3">
        <v>0</v>
      </c>
      <c r="K18" s="8">
        <f t="shared" si="0"/>
        <v>20</v>
      </c>
      <c r="L18" s="3" t="s">
        <v>30</v>
      </c>
      <c r="M18" s="17" t="s">
        <v>91</v>
      </c>
      <c r="N18" s="13"/>
      <c r="O18" s="13"/>
      <c r="P18" s="14"/>
    </row>
    <row r="19" spans="1:16" ht="12" customHeight="1">
      <c r="A19" s="33">
        <v>9</v>
      </c>
      <c r="B19">
        <v>123</v>
      </c>
      <c r="C19" s="21" t="s">
        <v>59</v>
      </c>
      <c r="D19" s="20" t="s">
        <v>191</v>
      </c>
      <c r="E19" s="20" t="s">
        <v>192</v>
      </c>
      <c r="F19" s="20" t="s">
        <v>12</v>
      </c>
      <c r="G19" s="3">
        <v>10</v>
      </c>
      <c r="H19" s="3">
        <v>10</v>
      </c>
      <c r="I19" s="3">
        <v>0</v>
      </c>
      <c r="J19" s="3">
        <v>0</v>
      </c>
      <c r="K19" s="8">
        <f t="shared" si="0"/>
        <v>20</v>
      </c>
      <c r="L19" s="3" t="s">
        <v>30</v>
      </c>
      <c r="M19" s="17" t="s">
        <v>91</v>
      </c>
      <c r="N19" s="13"/>
      <c r="O19" s="13"/>
      <c r="P19" s="14"/>
    </row>
    <row r="20" spans="1:16" ht="12" customHeight="1">
      <c r="A20" s="33">
        <v>10</v>
      </c>
      <c r="B20">
        <v>109</v>
      </c>
      <c r="C20" s="11" t="s">
        <v>43</v>
      </c>
      <c r="D20" s="19" t="s">
        <v>141</v>
      </c>
      <c r="E20" s="19" t="s">
        <v>142</v>
      </c>
      <c r="F20" s="19" t="s">
        <v>143</v>
      </c>
      <c r="G20" s="3">
        <v>10</v>
      </c>
      <c r="H20" s="3">
        <v>2</v>
      </c>
      <c r="I20" s="3">
        <v>2</v>
      </c>
      <c r="J20" s="3">
        <v>2</v>
      </c>
      <c r="K20" s="8">
        <f t="shared" si="0"/>
        <v>16</v>
      </c>
      <c r="L20" s="3"/>
      <c r="M20" s="17" t="s">
        <v>92</v>
      </c>
      <c r="N20" s="13"/>
      <c r="O20" s="13"/>
      <c r="P20" s="14"/>
    </row>
    <row r="21" spans="1:16" ht="12" customHeight="1">
      <c r="A21" s="33">
        <v>11</v>
      </c>
      <c r="B21">
        <v>64</v>
      </c>
      <c r="C21" s="11" t="s">
        <v>36</v>
      </c>
      <c r="D21" s="20" t="s">
        <v>125</v>
      </c>
      <c r="E21" s="20" t="s">
        <v>126</v>
      </c>
      <c r="F21" s="20" t="s">
        <v>24</v>
      </c>
      <c r="G21" s="3">
        <v>10</v>
      </c>
      <c r="H21" s="3">
        <v>2</v>
      </c>
      <c r="I21" s="3">
        <v>0</v>
      </c>
      <c r="J21" s="3">
        <v>2</v>
      </c>
      <c r="K21" s="8">
        <f t="shared" si="0"/>
        <v>14</v>
      </c>
      <c r="L21" s="3"/>
      <c r="M21" s="17" t="s">
        <v>93</v>
      </c>
      <c r="N21" s="13"/>
      <c r="O21" s="13"/>
      <c r="P21" s="14"/>
    </row>
    <row r="22" spans="1:16" ht="12" customHeight="1">
      <c r="A22" s="33">
        <v>12</v>
      </c>
      <c r="B22">
        <v>64</v>
      </c>
      <c r="C22" s="11" t="s">
        <v>35</v>
      </c>
      <c r="D22" s="34" t="s">
        <v>121</v>
      </c>
      <c r="E22" s="19" t="s">
        <v>19</v>
      </c>
      <c r="F22" s="19" t="s">
        <v>80</v>
      </c>
      <c r="G22" s="3">
        <v>10</v>
      </c>
      <c r="H22" s="3">
        <v>2</v>
      </c>
      <c r="I22" s="3">
        <v>0</v>
      </c>
      <c r="J22" s="3">
        <v>2</v>
      </c>
      <c r="K22" s="8">
        <f t="shared" si="0"/>
        <v>14</v>
      </c>
      <c r="L22" s="3"/>
      <c r="M22" s="17" t="s">
        <v>93</v>
      </c>
      <c r="N22" s="13"/>
      <c r="O22" s="13"/>
      <c r="P22" s="14"/>
    </row>
    <row r="23" spans="1:16" ht="12" customHeight="1">
      <c r="A23" s="33">
        <v>13</v>
      </c>
      <c r="B23">
        <v>109</v>
      </c>
      <c r="C23" s="11" t="s">
        <v>207</v>
      </c>
      <c r="D23" s="20" t="s">
        <v>144</v>
      </c>
      <c r="E23" s="20" t="s">
        <v>116</v>
      </c>
      <c r="F23" s="19" t="s">
        <v>143</v>
      </c>
      <c r="G23" s="3">
        <v>10</v>
      </c>
      <c r="H23" s="3">
        <v>4</v>
      </c>
      <c r="I23" s="3">
        <v>0</v>
      </c>
      <c r="J23" s="3">
        <v>0</v>
      </c>
      <c r="K23" s="8">
        <f t="shared" si="0"/>
        <v>14</v>
      </c>
      <c r="L23" s="3"/>
      <c r="M23" s="17" t="s">
        <v>93</v>
      </c>
      <c r="N23" s="13"/>
      <c r="O23" s="13"/>
      <c r="P23" s="14"/>
    </row>
    <row r="24" spans="1:16" ht="12" customHeight="1">
      <c r="A24" s="33">
        <v>14</v>
      </c>
      <c r="B24">
        <v>109</v>
      </c>
      <c r="C24" s="11" t="s">
        <v>38</v>
      </c>
      <c r="D24" s="20" t="s">
        <v>130</v>
      </c>
      <c r="E24" s="20" t="s">
        <v>111</v>
      </c>
      <c r="F24" s="20" t="s">
        <v>27</v>
      </c>
      <c r="G24" s="3">
        <v>10</v>
      </c>
      <c r="H24" s="3">
        <v>1</v>
      </c>
      <c r="I24" s="3">
        <v>2</v>
      </c>
      <c r="J24" s="3">
        <v>0</v>
      </c>
      <c r="K24" s="8">
        <f t="shared" si="0"/>
        <v>13</v>
      </c>
      <c r="L24" s="3"/>
      <c r="M24" s="17" t="s">
        <v>94</v>
      </c>
      <c r="N24" s="13"/>
      <c r="O24" s="13"/>
      <c r="P24" s="14"/>
    </row>
    <row r="25" spans="1:16" ht="12" customHeight="1">
      <c r="A25" s="33">
        <v>15</v>
      </c>
      <c r="B25">
        <v>109</v>
      </c>
      <c r="C25" s="11" t="s">
        <v>41</v>
      </c>
      <c r="D25" s="41" t="s">
        <v>137</v>
      </c>
      <c r="E25" s="19" t="s">
        <v>138</v>
      </c>
      <c r="F25" s="19" t="s">
        <v>13</v>
      </c>
      <c r="G25" s="3">
        <v>10</v>
      </c>
      <c r="H25" s="3">
        <v>2</v>
      </c>
      <c r="I25" s="3">
        <v>0</v>
      </c>
      <c r="J25" s="3">
        <v>0</v>
      </c>
      <c r="K25" s="8">
        <f t="shared" si="0"/>
        <v>12</v>
      </c>
      <c r="L25" s="3"/>
      <c r="M25" s="17" t="s">
        <v>95</v>
      </c>
      <c r="N25" s="13"/>
      <c r="O25" s="13"/>
      <c r="P25" s="14"/>
    </row>
    <row r="26" spans="1:16" ht="12" customHeight="1">
      <c r="A26" s="33">
        <v>16</v>
      </c>
      <c r="B26">
        <v>109</v>
      </c>
      <c r="C26" s="11" t="s">
        <v>206</v>
      </c>
      <c r="D26" s="20" t="s">
        <v>131</v>
      </c>
      <c r="E26" s="20" t="s">
        <v>132</v>
      </c>
      <c r="F26" s="20" t="s">
        <v>133</v>
      </c>
      <c r="G26" s="3">
        <v>10</v>
      </c>
      <c r="H26" s="3">
        <v>0</v>
      </c>
      <c r="I26" s="3">
        <v>0</v>
      </c>
      <c r="J26" s="3">
        <v>2</v>
      </c>
      <c r="K26" s="8">
        <f t="shared" si="0"/>
        <v>12</v>
      </c>
      <c r="L26" s="3"/>
      <c r="M26" s="17" t="s">
        <v>95</v>
      </c>
      <c r="N26" s="13"/>
      <c r="O26" s="13"/>
      <c r="P26" s="14"/>
    </row>
    <row r="27" spans="1:16" ht="12" customHeight="1">
      <c r="A27" s="33">
        <v>17</v>
      </c>
      <c r="B27">
        <v>143</v>
      </c>
      <c r="C27" s="11" t="s">
        <v>216</v>
      </c>
      <c r="D27" s="19" t="s">
        <v>224</v>
      </c>
      <c r="E27" s="19" t="s">
        <v>175</v>
      </c>
      <c r="F27" s="19" t="s">
        <v>18</v>
      </c>
      <c r="G27" s="3">
        <v>10</v>
      </c>
      <c r="H27" s="3">
        <v>1</v>
      </c>
      <c r="I27" s="3">
        <v>0</v>
      </c>
      <c r="J27" s="3">
        <v>1</v>
      </c>
      <c r="K27" s="8">
        <f t="shared" si="0"/>
        <v>12</v>
      </c>
      <c r="L27" s="3"/>
      <c r="M27" s="17" t="s">
        <v>95</v>
      </c>
      <c r="N27" s="13"/>
      <c r="O27" s="13"/>
      <c r="P27" s="14"/>
    </row>
    <row r="28" spans="1:16" ht="12" customHeight="1">
      <c r="A28" s="33">
        <v>18</v>
      </c>
      <c r="B28">
        <v>143</v>
      </c>
      <c r="C28" s="21" t="s">
        <v>217</v>
      </c>
      <c r="D28" s="20" t="s">
        <v>179</v>
      </c>
      <c r="E28" s="20" t="s">
        <v>180</v>
      </c>
      <c r="F28" s="20" t="s">
        <v>166</v>
      </c>
      <c r="G28" s="3">
        <v>8</v>
      </c>
      <c r="H28" s="3">
        <v>2</v>
      </c>
      <c r="I28" s="3">
        <v>0</v>
      </c>
      <c r="J28" s="3">
        <v>2</v>
      </c>
      <c r="K28" s="8">
        <f t="shared" si="0"/>
        <v>12</v>
      </c>
      <c r="L28" s="3"/>
      <c r="M28" s="17" t="s">
        <v>95</v>
      </c>
      <c r="N28" s="13"/>
      <c r="O28" s="13"/>
      <c r="P28" s="14"/>
    </row>
    <row r="29" spans="1:16" ht="12" customHeight="1">
      <c r="A29" s="33">
        <v>19</v>
      </c>
      <c r="B29">
        <v>69</v>
      </c>
      <c r="C29" s="11" t="s">
        <v>213</v>
      </c>
      <c r="D29" s="20" t="s">
        <v>163</v>
      </c>
      <c r="E29" s="20" t="s">
        <v>164</v>
      </c>
      <c r="F29" s="20" t="s">
        <v>129</v>
      </c>
      <c r="G29" s="3">
        <v>10</v>
      </c>
      <c r="H29" s="3">
        <v>2</v>
      </c>
      <c r="I29" s="3">
        <v>0</v>
      </c>
      <c r="J29" s="3">
        <v>0</v>
      </c>
      <c r="K29" s="8">
        <f t="shared" si="0"/>
        <v>12</v>
      </c>
      <c r="L29" s="3"/>
      <c r="M29" s="17" t="s">
        <v>95</v>
      </c>
      <c r="N29" s="13"/>
      <c r="O29" s="13"/>
      <c r="P29" s="14"/>
    </row>
    <row r="30" spans="1:16" ht="12" customHeight="1">
      <c r="A30" s="33">
        <v>20</v>
      </c>
      <c r="B30">
        <v>123</v>
      </c>
      <c r="C30" s="11" t="s">
        <v>52</v>
      </c>
      <c r="D30" s="19" t="s">
        <v>165</v>
      </c>
      <c r="E30" s="19" t="s">
        <v>82</v>
      </c>
      <c r="F30" s="19" t="s">
        <v>166</v>
      </c>
      <c r="G30" s="3">
        <v>10</v>
      </c>
      <c r="H30" s="3">
        <v>2</v>
      </c>
      <c r="I30" s="3">
        <v>0</v>
      </c>
      <c r="J30" s="3">
        <v>0</v>
      </c>
      <c r="K30" s="8">
        <f t="shared" si="0"/>
        <v>12</v>
      </c>
      <c r="L30" s="3"/>
      <c r="M30" s="17" t="s">
        <v>95</v>
      </c>
      <c r="N30" s="13"/>
      <c r="O30" s="13"/>
      <c r="P30" s="14"/>
    </row>
    <row r="31" spans="1:16" ht="12" customHeight="1">
      <c r="A31" s="33">
        <v>21</v>
      </c>
      <c r="B31">
        <v>19</v>
      </c>
      <c r="C31" s="11" t="s">
        <v>45</v>
      </c>
      <c r="D31" s="20" t="s">
        <v>148</v>
      </c>
      <c r="E31" s="20" t="s">
        <v>109</v>
      </c>
      <c r="F31" s="20" t="s">
        <v>26</v>
      </c>
      <c r="G31" s="12">
        <v>6</v>
      </c>
      <c r="H31" s="12">
        <v>2</v>
      </c>
      <c r="I31" s="12">
        <v>0</v>
      </c>
      <c r="J31" s="12">
        <v>3</v>
      </c>
      <c r="K31" s="8">
        <f t="shared" si="0"/>
        <v>11</v>
      </c>
      <c r="L31" s="3"/>
      <c r="M31" s="17" t="s">
        <v>96</v>
      </c>
      <c r="N31" s="13"/>
      <c r="O31" s="13"/>
      <c r="P31" s="14"/>
    </row>
    <row r="32" spans="1:16" ht="12" customHeight="1">
      <c r="A32" s="33">
        <v>22</v>
      </c>
      <c r="B32">
        <v>109</v>
      </c>
      <c r="C32" s="11" t="s">
        <v>208</v>
      </c>
      <c r="D32" s="19" t="s">
        <v>113</v>
      </c>
      <c r="E32" s="19" t="s">
        <v>28</v>
      </c>
      <c r="F32" s="19" t="s">
        <v>26</v>
      </c>
      <c r="G32" s="12">
        <v>8</v>
      </c>
      <c r="H32" s="12">
        <v>1</v>
      </c>
      <c r="I32" s="12">
        <v>2</v>
      </c>
      <c r="J32" s="12">
        <v>0</v>
      </c>
      <c r="K32" s="8">
        <f t="shared" si="0"/>
        <v>11</v>
      </c>
      <c r="L32" s="3"/>
      <c r="M32" s="17" t="s">
        <v>96</v>
      </c>
      <c r="N32" s="13"/>
      <c r="O32" s="13"/>
      <c r="P32" s="14"/>
    </row>
    <row r="33" spans="1:16" ht="12" customHeight="1">
      <c r="A33" s="33">
        <v>23</v>
      </c>
      <c r="B33">
        <v>69</v>
      </c>
      <c r="C33" s="21" t="s">
        <v>221</v>
      </c>
      <c r="D33" s="20" t="s">
        <v>186</v>
      </c>
      <c r="E33" s="20" t="s">
        <v>187</v>
      </c>
      <c r="F33" s="20" t="s">
        <v>20</v>
      </c>
      <c r="G33" s="3">
        <v>10</v>
      </c>
      <c r="H33" s="3">
        <v>0</v>
      </c>
      <c r="I33" s="3">
        <v>0</v>
      </c>
      <c r="J33" s="3">
        <v>0</v>
      </c>
      <c r="K33" s="8">
        <f t="shared" si="0"/>
        <v>10</v>
      </c>
      <c r="L33" s="3"/>
      <c r="M33" s="17" t="s">
        <v>97</v>
      </c>
      <c r="N33" s="13"/>
      <c r="O33" s="13"/>
      <c r="P33" s="14"/>
    </row>
    <row r="34" spans="1:16" ht="12" customHeight="1">
      <c r="A34" s="33">
        <v>24</v>
      </c>
      <c r="B34">
        <v>64</v>
      </c>
      <c r="C34" s="11" t="s">
        <v>204</v>
      </c>
      <c r="D34" s="19" t="s">
        <v>123</v>
      </c>
      <c r="E34" s="19" t="s">
        <v>124</v>
      </c>
      <c r="F34" s="19" t="s">
        <v>25</v>
      </c>
      <c r="G34" s="3">
        <v>10</v>
      </c>
      <c r="H34" s="3">
        <v>0</v>
      </c>
      <c r="I34" s="3">
        <v>0</v>
      </c>
      <c r="J34" s="3">
        <v>0</v>
      </c>
      <c r="K34" s="8">
        <f t="shared" si="0"/>
        <v>10</v>
      </c>
      <c r="L34" s="3"/>
      <c r="M34" s="17" t="s">
        <v>97</v>
      </c>
      <c r="N34" s="13"/>
      <c r="O34" s="13"/>
      <c r="P34" s="14"/>
    </row>
    <row r="35" spans="1:16" ht="12" customHeight="1">
      <c r="A35" s="33">
        <v>25</v>
      </c>
      <c r="B35">
        <v>64</v>
      </c>
      <c r="C35" s="11" t="s">
        <v>203</v>
      </c>
      <c r="D35" s="19" t="s">
        <v>122</v>
      </c>
      <c r="E35" s="19" t="s">
        <v>105</v>
      </c>
      <c r="F35" s="19" t="s">
        <v>13</v>
      </c>
      <c r="G35" s="3">
        <v>10</v>
      </c>
      <c r="H35" s="3">
        <v>0</v>
      </c>
      <c r="I35" s="3">
        <v>0</v>
      </c>
      <c r="J35" s="3">
        <v>0</v>
      </c>
      <c r="K35" s="8">
        <f t="shared" si="0"/>
        <v>10</v>
      </c>
      <c r="L35" s="3"/>
      <c r="M35" s="17" t="s">
        <v>97</v>
      </c>
      <c r="N35" s="13"/>
      <c r="O35" s="13"/>
      <c r="P35" s="14"/>
    </row>
    <row r="36" spans="1:16" ht="12" customHeight="1">
      <c r="A36" s="33">
        <v>26</v>
      </c>
      <c r="B36">
        <v>19</v>
      </c>
      <c r="C36" s="11" t="s">
        <v>209</v>
      </c>
      <c r="D36" s="19" t="s">
        <v>145</v>
      </c>
      <c r="E36" s="19" t="s">
        <v>103</v>
      </c>
      <c r="F36" s="19" t="s">
        <v>16</v>
      </c>
      <c r="G36" s="3">
        <v>10</v>
      </c>
      <c r="H36" s="3">
        <v>0</v>
      </c>
      <c r="I36" s="3">
        <v>0</v>
      </c>
      <c r="J36" s="3">
        <v>0</v>
      </c>
      <c r="K36" s="8">
        <f t="shared" si="0"/>
        <v>10</v>
      </c>
      <c r="L36" s="3"/>
      <c r="M36" s="17" t="s">
        <v>97</v>
      </c>
      <c r="N36" s="13"/>
      <c r="O36" s="13"/>
      <c r="P36" s="14"/>
    </row>
    <row r="37" spans="1:16" ht="12" customHeight="1">
      <c r="A37" s="33">
        <v>27</v>
      </c>
      <c r="B37">
        <v>109</v>
      </c>
      <c r="C37" s="11" t="s">
        <v>40</v>
      </c>
      <c r="D37" s="34" t="s">
        <v>136</v>
      </c>
      <c r="E37" s="20" t="s">
        <v>19</v>
      </c>
      <c r="F37" s="20" t="s">
        <v>21</v>
      </c>
      <c r="G37" s="3">
        <v>10</v>
      </c>
      <c r="H37" s="3">
        <v>0</v>
      </c>
      <c r="I37" s="3">
        <v>0</v>
      </c>
      <c r="J37" s="3">
        <v>0</v>
      </c>
      <c r="K37" s="8">
        <f t="shared" si="0"/>
        <v>10</v>
      </c>
      <c r="L37" s="3"/>
      <c r="M37" s="17" t="s">
        <v>97</v>
      </c>
      <c r="N37" s="13"/>
      <c r="O37" s="13"/>
      <c r="P37" s="14"/>
    </row>
    <row r="38" spans="1:16" ht="12" customHeight="1">
      <c r="A38" s="33">
        <v>28</v>
      </c>
      <c r="B38" s="28">
        <v>109</v>
      </c>
      <c r="C38" s="11" t="s">
        <v>44</v>
      </c>
      <c r="D38" s="20" t="s">
        <v>146</v>
      </c>
      <c r="E38" s="20" t="s">
        <v>107</v>
      </c>
      <c r="F38" s="20" t="s">
        <v>104</v>
      </c>
      <c r="G38" s="12">
        <v>8</v>
      </c>
      <c r="H38" s="12">
        <v>1</v>
      </c>
      <c r="I38" s="12">
        <v>0</v>
      </c>
      <c r="J38" s="12">
        <v>0</v>
      </c>
      <c r="K38" s="8">
        <f t="shared" si="0"/>
        <v>9</v>
      </c>
      <c r="L38" s="3"/>
      <c r="M38" s="17" t="s">
        <v>98</v>
      </c>
      <c r="N38" s="13"/>
      <c r="O38" s="13"/>
      <c r="P38" s="14"/>
    </row>
    <row r="39" spans="1:16" ht="12" customHeight="1">
      <c r="A39" s="33">
        <v>29</v>
      </c>
      <c r="B39">
        <v>69</v>
      </c>
      <c r="C39" s="11" t="s">
        <v>51</v>
      </c>
      <c r="D39" s="19" t="s">
        <v>161</v>
      </c>
      <c r="E39" s="19" t="s">
        <v>162</v>
      </c>
      <c r="F39" s="19" t="s">
        <v>18</v>
      </c>
      <c r="G39" s="3">
        <v>4</v>
      </c>
      <c r="H39" s="3">
        <v>5</v>
      </c>
      <c r="I39" s="3">
        <v>0</v>
      </c>
      <c r="J39" s="3">
        <v>0</v>
      </c>
      <c r="K39" s="8">
        <f t="shared" si="0"/>
        <v>9</v>
      </c>
      <c r="L39" s="3"/>
      <c r="M39" s="17" t="s">
        <v>98</v>
      </c>
      <c r="N39" s="13"/>
      <c r="O39" s="13"/>
      <c r="P39" s="14"/>
    </row>
    <row r="40" spans="1:16" ht="12" customHeight="1">
      <c r="A40" s="33">
        <v>30</v>
      </c>
      <c r="B40">
        <v>143</v>
      </c>
      <c r="C40" s="27" t="s">
        <v>212</v>
      </c>
      <c r="D40" s="19" t="s">
        <v>157</v>
      </c>
      <c r="E40" s="19" t="s">
        <v>28</v>
      </c>
      <c r="F40" s="19" t="s">
        <v>26</v>
      </c>
      <c r="G40" s="3">
        <v>7</v>
      </c>
      <c r="H40" s="3">
        <v>2</v>
      </c>
      <c r="I40" s="3">
        <v>0</v>
      </c>
      <c r="J40" s="3">
        <v>0</v>
      </c>
      <c r="K40" s="8">
        <f t="shared" si="0"/>
        <v>9</v>
      </c>
      <c r="L40" s="3"/>
      <c r="M40" s="18">
        <v>12</v>
      </c>
      <c r="N40" s="13"/>
      <c r="O40" s="13"/>
      <c r="P40" s="14"/>
    </row>
    <row r="41" spans="1:16" ht="12" customHeight="1">
      <c r="A41" s="33">
        <v>31</v>
      </c>
      <c r="B41">
        <v>19</v>
      </c>
      <c r="C41" s="11" t="s">
        <v>215</v>
      </c>
      <c r="D41" s="19" t="s">
        <v>174</v>
      </c>
      <c r="E41" s="19" t="s">
        <v>116</v>
      </c>
      <c r="F41" s="19" t="s">
        <v>15</v>
      </c>
      <c r="G41" s="25">
        <v>6</v>
      </c>
      <c r="H41" s="25">
        <v>1</v>
      </c>
      <c r="I41" s="25">
        <v>0</v>
      </c>
      <c r="J41" s="25">
        <v>2</v>
      </c>
      <c r="K41" s="8">
        <f t="shared" si="0"/>
        <v>9</v>
      </c>
      <c r="L41" s="3"/>
      <c r="M41" s="17" t="s">
        <v>98</v>
      </c>
      <c r="N41" s="13"/>
      <c r="O41" s="13"/>
      <c r="P41" s="14"/>
    </row>
    <row r="42" spans="1:16" ht="12" customHeight="1">
      <c r="A42" s="33">
        <v>32</v>
      </c>
      <c r="B42">
        <v>143</v>
      </c>
      <c r="C42" s="11" t="s">
        <v>56</v>
      </c>
      <c r="D42" s="19" t="s">
        <v>176</v>
      </c>
      <c r="E42" s="19" t="s">
        <v>177</v>
      </c>
      <c r="F42" s="19" t="s">
        <v>178</v>
      </c>
      <c r="G42" s="12">
        <v>7</v>
      </c>
      <c r="H42" s="12">
        <v>0</v>
      </c>
      <c r="I42" s="12">
        <v>0</v>
      </c>
      <c r="J42" s="12">
        <v>0</v>
      </c>
      <c r="K42" s="8">
        <f t="shared" si="0"/>
        <v>7</v>
      </c>
      <c r="L42" s="3"/>
      <c r="M42" s="17" t="s">
        <v>99</v>
      </c>
      <c r="N42" s="13"/>
      <c r="O42" s="13"/>
      <c r="P42" s="14"/>
    </row>
    <row r="43" spans="1:16" ht="12" customHeight="1">
      <c r="A43" s="33">
        <v>33</v>
      </c>
      <c r="B43">
        <v>109</v>
      </c>
      <c r="C43" s="11" t="s">
        <v>39</v>
      </c>
      <c r="D43" s="19" t="s">
        <v>134</v>
      </c>
      <c r="E43" s="19" t="s">
        <v>135</v>
      </c>
      <c r="F43" s="19" t="s">
        <v>16</v>
      </c>
      <c r="G43" s="3">
        <v>5</v>
      </c>
      <c r="H43" s="3">
        <v>2</v>
      </c>
      <c r="I43" s="3">
        <v>0</v>
      </c>
      <c r="J43" s="3">
        <v>0</v>
      </c>
      <c r="K43" s="8">
        <f aca="true" t="shared" si="1" ref="K43:K59">SUM(G43:J43)</f>
        <v>7</v>
      </c>
      <c r="L43" s="3"/>
      <c r="M43" s="17" t="s">
        <v>99</v>
      </c>
      <c r="N43" s="13"/>
      <c r="O43" s="13"/>
      <c r="P43" s="14"/>
    </row>
    <row r="44" spans="1:16" ht="12" customHeight="1">
      <c r="A44" s="33">
        <v>34</v>
      </c>
      <c r="B44">
        <v>118</v>
      </c>
      <c r="C44" s="11" t="s">
        <v>214</v>
      </c>
      <c r="D44" s="19" t="s">
        <v>169</v>
      </c>
      <c r="E44" s="19" t="s">
        <v>102</v>
      </c>
      <c r="F44" s="19" t="s">
        <v>14</v>
      </c>
      <c r="G44" s="12">
        <v>4</v>
      </c>
      <c r="H44" s="12">
        <v>0</v>
      </c>
      <c r="I44" s="12">
        <v>0</v>
      </c>
      <c r="J44" s="12">
        <v>2</v>
      </c>
      <c r="K44" s="8">
        <f t="shared" si="1"/>
        <v>6</v>
      </c>
      <c r="L44" s="3"/>
      <c r="M44" s="17" t="s">
        <v>227</v>
      </c>
      <c r="N44" s="13"/>
      <c r="O44" s="13"/>
      <c r="P44" s="14"/>
    </row>
    <row r="45" spans="1:16" ht="12" customHeight="1">
      <c r="A45" s="33">
        <v>35</v>
      </c>
      <c r="B45">
        <v>19</v>
      </c>
      <c r="C45" s="11" t="s">
        <v>55</v>
      </c>
      <c r="D45" s="19" t="s">
        <v>172</v>
      </c>
      <c r="E45" s="19" t="s">
        <v>173</v>
      </c>
      <c r="F45" s="19" t="s">
        <v>20</v>
      </c>
      <c r="G45" s="3">
        <v>5</v>
      </c>
      <c r="H45" s="3">
        <v>1</v>
      </c>
      <c r="I45" s="3">
        <v>0</v>
      </c>
      <c r="J45" s="3">
        <v>0</v>
      </c>
      <c r="K45" s="8">
        <f t="shared" si="1"/>
        <v>6</v>
      </c>
      <c r="L45" s="3"/>
      <c r="M45" s="17" t="s">
        <v>227</v>
      </c>
      <c r="N45" s="13"/>
      <c r="O45" s="13"/>
      <c r="P45" s="14"/>
    </row>
    <row r="46" spans="1:16" ht="12" customHeight="1">
      <c r="A46" s="33">
        <v>36</v>
      </c>
      <c r="B46">
        <v>64</v>
      </c>
      <c r="C46" s="11" t="s">
        <v>37</v>
      </c>
      <c r="D46" s="19" t="s">
        <v>128</v>
      </c>
      <c r="E46" s="19" t="s">
        <v>28</v>
      </c>
      <c r="F46" s="19" t="s">
        <v>129</v>
      </c>
      <c r="G46" s="3">
        <v>4</v>
      </c>
      <c r="H46" s="3">
        <v>1</v>
      </c>
      <c r="I46" s="3">
        <v>0</v>
      </c>
      <c r="J46" s="3">
        <v>1</v>
      </c>
      <c r="K46" s="8">
        <f t="shared" si="1"/>
        <v>6</v>
      </c>
      <c r="L46" s="3"/>
      <c r="M46" s="17" t="s">
        <v>227</v>
      </c>
      <c r="N46" s="13"/>
      <c r="O46" s="13"/>
      <c r="P46" s="14"/>
    </row>
    <row r="47" spans="1:16" ht="12" customHeight="1">
      <c r="A47" s="33">
        <v>37</v>
      </c>
      <c r="B47">
        <v>143</v>
      </c>
      <c r="C47" s="21" t="s">
        <v>219</v>
      </c>
      <c r="D47" s="20" t="s">
        <v>182</v>
      </c>
      <c r="E47" s="20" t="s">
        <v>82</v>
      </c>
      <c r="F47" s="20" t="s">
        <v>26</v>
      </c>
      <c r="G47" s="12">
        <v>2</v>
      </c>
      <c r="H47" s="12">
        <v>3</v>
      </c>
      <c r="I47" s="12">
        <v>0</v>
      </c>
      <c r="J47" s="12">
        <v>0</v>
      </c>
      <c r="K47" s="8">
        <f t="shared" si="1"/>
        <v>5</v>
      </c>
      <c r="L47" s="3"/>
      <c r="M47" s="17" t="s">
        <v>228</v>
      </c>
      <c r="N47" s="13"/>
      <c r="O47" s="13"/>
      <c r="P47" s="14"/>
    </row>
    <row r="48" spans="1:16" ht="12" customHeight="1">
      <c r="A48" s="33">
        <v>38</v>
      </c>
      <c r="B48">
        <v>143</v>
      </c>
      <c r="C48" s="21" t="s">
        <v>57</v>
      </c>
      <c r="D48" s="20" t="s">
        <v>183</v>
      </c>
      <c r="E48" s="20" t="s">
        <v>184</v>
      </c>
      <c r="F48" s="20" t="s">
        <v>17</v>
      </c>
      <c r="G48" s="3">
        <v>5</v>
      </c>
      <c r="H48" s="3">
        <v>0</v>
      </c>
      <c r="I48" s="3">
        <v>0</v>
      </c>
      <c r="J48" s="3">
        <v>0</v>
      </c>
      <c r="K48" s="8">
        <f t="shared" si="1"/>
        <v>5</v>
      </c>
      <c r="L48" s="3"/>
      <c r="M48" s="17" t="s">
        <v>228</v>
      </c>
      <c r="N48" s="13"/>
      <c r="O48" s="13"/>
      <c r="P48" s="14"/>
    </row>
    <row r="49" spans="1:16" ht="12" customHeight="1">
      <c r="A49" s="33">
        <v>39</v>
      </c>
      <c r="B49">
        <v>143</v>
      </c>
      <c r="C49" s="21" t="s">
        <v>47</v>
      </c>
      <c r="D49" s="20" t="s">
        <v>151</v>
      </c>
      <c r="E49" s="20" t="s">
        <v>107</v>
      </c>
      <c r="F49" s="20" t="s">
        <v>16</v>
      </c>
      <c r="G49" s="3">
        <v>4</v>
      </c>
      <c r="H49" s="3">
        <v>0</v>
      </c>
      <c r="I49" s="3">
        <v>0</v>
      </c>
      <c r="J49" s="3">
        <v>0</v>
      </c>
      <c r="K49" s="8">
        <f t="shared" si="1"/>
        <v>4</v>
      </c>
      <c r="L49" s="3"/>
      <c r="M49" s="17" t="s">
        <v>229</v>
      </c>
      <c r="N49" s="13"/>
      <c r="O49" s="13"/>
      <c r="P49" s="14"/>
    </row>
    <row r="50" spans="1:13" ht="12" customHeight="1">
      <c r="A50" s="35">
        <v>40</v>
      </c>
      <c r="B50">
        <v>19</v>
      </c>
      <c r="C50" s="11" t="s">
        <v>210</v>
      </c>
      <c r="D50" s="19" t="s">
        <v>147</v>
      </c>
      <c r="E50" s="19" t="s">
        <v>107</v>
      </c>
      <c r="F50" s="19" t="s">
        <v>18</v>
      </c>
      <c r="G50" s="3">
        <v>4</v>
      </c>
      <c r="H50" s="3">
        <v>0</v>
      </c>
      <c r="I50" s="3">
        <v>0</v>
      </c>
      <c r="J50" s="3">
        <v>0</v>
      </c>
      <c r="K50" s="8">
        <f t="shared" si="1"/>
        <v>4</v>
      </c>
      <c r="L50" s="3"/>
      <c r="M50" s="11" t="s">
        <v>229</v>
      </c>
    </row>
    <row r="51" spans="1:13" ht="12" customHeight="1">
      <c r="A51" s="35">
        <v>41</v>
      </c>
      <c r="B51">
        <v>123</v>
      </c>
      <c r="C51" s="21" t="s">
        <v>58</v>
      </c>
      <c r="D51" s="20" t="s">
        <v>188</v>
      </c>
      <c r="E51" s="20" t="s">
        <v>189</v>
      </c>
      <c r="F51" s="20" t="s">
        <v>190</v>
      </c>
      <c r="G51" s="3">
        <v>1</v>
      </c>
      <c r="H51" s="3">
        <v>2</v>
      </c>
      <c r="I51" s="3">
        <v>0</v>
      </c>
      <c r="J51" s="3">
        <v>0</v>
      </c>
      <c r="K51" s="8">
        <f t="shared" si="1"/>
        <v>3</v>
      </c>
      <c r="L51" s="3"/>
      <c r="M51" s="11" t="s">
        <v>230</v>
      </c>
    </row>
    <row r="52" spans="1:13" ht="12" customHeight="1">
      <c r="A52" s="35">
        <v>42</v>
      </c>
      <c r="B52">
        <v>143</v>
      </c>
      <c r="C52" s="11" t="s">
        <v>49</v>
      </c>
      <c r="D52" s="19" t="s">
        <v>155</v>
      </c>
      <c r="E52" s="19" t="s">
        <v>156</v>
      </c>
      <c r="F52" s="19" t="s">
        <v>32</v>
      </c>
      <c r="G52" s="3">
        <v>0</v>
      </c>
      <c r="H52" s="3">
        <v>2</v>
      </c>
      <c r="I52" s="3">
        <v>0</v>
      </c>
      <c r="J52" s="3">
        <v>0</v>
      </c>
      <c r="K52" s="8">
        <f t="shared" si="1"/>
        <v>2</v>
      </c>
      <c r="L52" s="3"/>
      <c r="M52" s="11" t="s">
        <v>231</v>
      </c>
    </row>
    <row r="53" spans="1:13" ht="12" customHeight="1">
      <c r="A53" s="35">
        <v>43</v>
      </c>
      <c r="B53">
        <v>143</v>
      </c>
      <c r="C53" s="21" t="s">
        <v>218</v>
      </c>
      <c r="D53" s="20" t="s">
        <v>201</v>
      </c>
      <c r="E53" s="20" t="s">
        <v>181</v>
      </c>
      <c r="F53" s="20" t="s">
        <v>11</v>
      </c>
      <c r="G53" s="3">
        <v>1</v>
      </c>
      <c r="H53" s="3">
        <v>0</v>
      </c>
      <c r="I53" s="3">
        <v>0</v>
      </c>
      <c r="J53" s="3">
        <v>1</v>
      </c>
      <c r="K53" s="8">
        <f t="shared" si="1"/>
        <v>2</v>
      </c>
      <c r="L53" s="3"/>
      <c r="M53" s="11" t="s">
        <v>231</v>
      </c>
    </row>
    <row r="54" spans="1:13" ht="12" customHeight="1">
      <c r="A54" s="35">
        <v>44</v>
      </c>
      <c r="B54">
        <v>4</v>
      </c>
      <c r="C54" s="11" t="s">
        <v>42</v>
      </c>
      <c r="D54" s="20" t="s">
        <v>139</v>
      </c>
      <c r="E54" s="20" t="s">
        <v>140</v>
      </c>
      <c r="F54" s="20" t="s">
        <v>81</v>
      </c>
      <c r="G54" s="3">
        <v>1</v>
      </c>
      <c r="H54" s="3">
        <v>1</v>
      </c>
      <c r="I54" s="3">
        <v>0</v>
      </c>
      <c r="J54" s="3">
        <v>0</v>
      </c>
      <c r="K54" s="8">
        <f t="shared" si="1"/>
        <v>2</v>
      </c>
      <c r="L54" s="3"/>
      <c r="M54" s="11" t="s">
        <v>231</v>
      </c>
    </row>
    <row r="55" spans="1:13" ht="12" customHeight="1">
      <c r="A55" s="35">
        <v>45</v>
      </c>
      <c r="B55">
        <v>85</v>
      </c>
      <c r="C55" s="11" t="s">
        <v>50</v>
      </c>
      <c r="D55" s="19" t="s">
        <v>158</v>
      </c>
      <c r="E55" s="19" t="s">
        <v>159</v>
      </c>
      <c r="F55" s="19" t="s">
        <v>160</v>
      </c>
      <c r="G55" s="3">
        <v>1</v>
      </c>
      <c r="H55" s="3">
        <v>1</v>
      </c>
      <c r="I55" s="3">
        <v>0</v>
      </c>
      <c r="J55" s="3">
        <v>0</v>
      </c>
      <c r="K55" s="8">
        <f t="shared" si="1"/>
        <v>2</v>
      </c>
      <c r="L55" s="3"/>
      <c r="M55" s="11" t="s">
        <v>231</v>
      </c>
    </row>
    <row r="56" spans="1:13" ht="12" customHeight="1">
      <c r="A56" s="35">
        <v>46</v>
      </c>
      <c r="B56">
        <v>143</v>
      </c>
      <c r="C56" s="21" t="s">
        <v>222</v>
      </c>
      <c r="D56" s="20" t="s">
        <v>223</v>
      </c>
      <c r="E56" s="20" t="s">
        <v>195</v>
      </c>
      <c r="F56" s="20" t="s">
        <v>20</v>
      </c>
      <c r="G56" s="3">
        <v>1</v>
      </c>
      <c r="H56" s="3">
        <v>1</v>
      </c>
      <c r="I56" s="3">
        <v>0</v>
      </c>
      <c r="J56" s="3">
        <v>0</v>
      </c>
      <c r="K56" s="8">
        <f t="shared" si="1"/>
        <v>2</v>
      </c>
      <c r="L56" s="3"/>
      <c r="M56" s="11" t="s">
        <v>231</v>
      </c>
    </row>
    <row r="57" spans="1:13" ht="12" customHeight="1">
      <c r="A57" s="35">
        <v>47</v>
      </c>
      <c r="B57">
        <v>64</v>
      </c>
      <c r="C57" s="11" t="s">
        <v>205</v>
      </c>
      <c r="D57" s="19" t="s">
        <v>127</v>
      </c>
      <c r="E57" s="19" t="s">
        <v>112</v>
      </c>
      <c r="F57" s="19" t="s">
        <v>18</v>
      </c>
      <c r="G57" s="3">
        <v>0</v>
      </c>
      <c r="H57" s="3">
        <v>0</v>
      </c>
      <c r="I57" s="3">
        <v>0</v>
      </c>
      <c r="J57" s="3">
        <v>1</v>
      </c>
      <c r="K57" s="8">
        <f t="shared" si="1"/>
        <v>1</v>
      </c>
      <c r="L57" s="3"/>
      <c r="M57" s="11" t="s">
        <v>232</v>
      </c>
    </row>
    <row r="58" spans="1:13" ht="12" customHeight="1">
      <c r="A58" s="35">
        <v>48</v>
      </c>
      <c r="B58">
        <v>143</v>
      </c>
      <c r="C58" s="11" t="s">
        <v>48</v>
      </c>
      <c r="D58" s="19" t="s">
        <v>152</v>
      </c>
      <c r="E58" s="19" t="s">
        <v>153</v>
      </c>
      <c r="F58" s="19" t="s">
        <v>20</v>
      </c>
      <c r="G58" s="3">
        <v>0</v>
      </c>
      <c r="H58" s="3">
        <v>1</v>
      </c>
      <c r="I58" s="3">
        <v>0</v>
      </c>
      <c r="J58" s="3">
        <v>0</v>
      </c>
      <c r="K58" s="8">
        <f t="shared" si="1"/>
        <v>1</v>
      </c>
      <c r="L58" s="3"/>
      <c r="M58" s="11" t="s">
        <v>232</v>
      </c>
    </row>
    <row r="59" spans="1:13" ht="12" customHeight="1">
      <c r="A59" s="35">
        <v>49</v>
      </c>
      <c r="B59" s="36">
        <v>85</v>
      </c>
      <c r="C59" s="39" t="s">
        <v>61</v>
      </c>
      <c r="D59" s="34" t="s">
        <v>225</v>
      </c>
      <c r="E59" s="34" t="s">
        <v>196</v>
      </c>
      <c r="F59" s="34" t="s">
        <v>197</v>
      </c>
      <c r="G59" s="3">
        <v>1</v>
      </c>
      <c r="H59" s="3">
        <v>0</v>
      </c>
      <c r="I59" s="3">
        <v>0</v>
      </c>
      <c r="J59" s="3">
        <v>0</v>
      </c>
      <c r="K59" s="8">
        <f t="shared" si="1"/>
        <v>1</v>
      </c>
      <c r="L59" s="26"/>
      <c r="M59" s="25">
        <v>19</v>
      </c>
    </row>
    <row r="60" spans="1:13" ht="12" customHeight="1">
      <c r="A60" s="38"/>
      <c r="B60" s="9"/>
      <c r="C60" s="1"/>
      <c r="D60" s="1"/>
      <c r="E60" s="1"/>
      <c r="F60" s="1"/>
      <c r="G60" s="1"/>
      <c r="H60" s="1"/>
      <c r="I60" s="1"/>
      <c r="J60" s="1"/>
      <c r="K60" s="1"/>
      <c r="L60" s="26"/>
      <c r="M60" s="26"/>
    </row>
    <row r="61" spans="1:10" ht="12" customHeight="1">
      <c r="A61" s="13"/>
      <c r="B61" s="13"/>
      <c r="C61" s="14"/>
      <c r="D61"/>
      <c r="E61"/>
      <c r="F61"/>
      <c r="G61"/>
      <c r="H61"/>
      <c r="I61"/>
      <c r="J61"/>
    </row>
    <row r="62" spans="1:10" ht="12" customHeight="1">
      <c r="A62" s="13"/>
      <c r="B62" s="13"/>
      <c r="C62" s="14"/>
      <c r="D62"/>
      <c r="E62"/>
      <c r="F62"/>
      <c r="G62"/>
      <c r="H62"/>
      <c r="I62"/>
      <c r="J62"/>
    </row>
    <row r="63" spans="1:10" ht="12" customHeight="1">
      <c r="A63" s="13"/>
      <c r="B63"/>
      <c r="C63"/>
      <c r="D63"/>
      <c r="E63"/>
      <c r="F63"/>
      <c r="G63"/>
      <c r="H63"/>
      <c r="I63"/>
      <c r="J63"/>
    </row>
    <row r="64" spans="1:10" ht="12" customHeight="1">
      <c r="A64" s="13"/>
      <c r="B64"/>
      <c r="C64"/>
      <c r="D64"/>
      <c r="E64"/>
      <c r="F64"/>
      <c r="G64"/>
      <c r="H64"/>
      <c r="I64"/>
      <c r="J64"/>
    </row>
    <row r="65" spans="1:10" ht="12" customHeight="1">
      <c r="A65" s="13"/>
      <c r="B65"/>
      <c r="C65"/>
      <c r="D65"/>
      <c r="E65"/>
      <c r="F65"/>
      <c r="G65"/>
      <c r="H65"/>
      <c r="I65"/>
      <c r="J65"/>
    </row>
    <row r="66" spans="1:10" ht="12" customHeight="1">
      <c r="A66" s="13"/>
      <c r="B66"/>
      <c r="C66"/>
      <c r="D66"/>
      <c r="E66"/>
      <c r="F66"/>
      <c r="G66"/>
      <c r="H66"/>
      <c r="I66"/>
      <c r="J66"/>
    </row>
    <row r="67" spans="1:10" ht="12" customHeight="1">
      <c r="A67" s="13"/>
      <c r="B67"/>
      <c r="C67"/>
      <c r="D67"/>
      <c r="E67"/>
      <c r="F67"/>
      <c r="G67"/>
      <c r="H67"/>
      <c r="I67"/>
      <c r="J67"/>
    </row>
    <row r="68" spans="1:10" ht="12" customHeight="1">
      <c r="A68" s="13"/>
      <c r="B68"/>
      <c r="C68"/>
      <c r="D68"/>
      <c r="E68"/>
      <c r="F68"/>
      <c r="G68"/>
      <c r="H68"/>
      <c r="I68"/>
      <c r="J68"/>
    </row>
    <row r="69" spans="1:10" ht="12" customHeight="1">
      <c r="A69" s="13"/>
      <c r="B69"/>
      <c r="C69"/>
      <c r="D69"/>
      <c r="E69"/>
      <c r="F69"/>
      <c r="G69"/>
      <c r="H69"/>
      <c r="I69"/>
      <c r="J69"/>
    </row>
    <row r="70" spans="1:10" ht="12" customHeight="1">
      <c r="A70" s="13"/>
      <c r="B70" s="13"/>
      <c r="C70" s="14"/>
      <c r="D70"/>
      <c r="E70"/>
      <c r="F70"/>
      <c r="G70"/>
      <c r="H70"/>
      <c r="I70"/>
      <c r="J70"/>
    </row>
    <row r="71" spans="1:10" ht="12" customHeight="1">
      <c r="A71" s="13"/>
      <c r="B71" s="13"/>
      <c r="C71" s="14"/>
      <c r="D71"/>
      <c r="E71"/>
      <c r="F71"/>
      <c r="G71"/>
      <c r="H71"/>
      <c r="I71"/>
      <c r="J71"/>
    </row>
    <row r="72" spans="1:10" ht="12" customHeight="1">
      <c r="A72" s="13"/>
      <c r="B72" s="13"/>
      <c r="C72" s="14"/>
      <c r="D72"/>
      <c r="E72"/>
      <c r="F72"/>
      <c r="G72"/>
      <c r="H72"/>
      <c r="I72"/>
      <c r="J72"/>
    </row>
    <row r="73" spans="1:10" ht="12" customHeight="1">
      <c r="A73" s="13"/>
      <c r="B73" s="13"/>
      <c r="C73" s="14"/>
      <c r="D73"/>
      <c r="E73"/>
      <c r="F73"/>
      <c r="G73"/>
      <c r="H73"/>
      <c r="I73"/>
      <c r="J73"/>
    </row>
    <row r="74" spans="1:10" ht="12" customHeight="1">
      <c r="A74" s="13"/>
      <c r="B74" s="13"/>
      <c r="C74" s="14"/>
      <c r="D74"/>
      <c r="E74"/>
      <c r="F74"/>
      <c r="G74"/>
      <c r="H74"/>
      <c r="I74"/>
      <c r="J74"/>
    </row>
    <row r="75" spans="1:10" ht="12" customHeight="1">
      <c r="A75" s="13"/>
      <c r="B75" s="13"/>
      <c r="C75" s="14"/>
      <c r="D75"/>
      <c r="E75"/>
      <c r="F75"/>
      <c r="G75"/>
      <c r="H75"/>
      <c r="I75"/>
      <c r="J75"/>
    </row>
    <row r="76" spans="1:10" ht="12" customHeight="1">
      <c r="A76" s="13"/>
      <c r="B76" s="13"/>
      <c r="C76" s="14"/>
      <c r="D76"/>
      <c r="E76"/>
      <c r="F76"/>
      <c r="G76"/>
      <c r="H76"/>
      <c r="I76"/>
      <c r="J76"/>
    </row>
    <row r="77" spans="1:10" ht="12" customHeight="1">
      <c r="A77" s="13"/>
      <c r="B77" s="13"/>
      <c r="C77" s="14"/>
      <c r="D77"/>
      <c r="E77"/>
      <c r="F77"/>
      <c r="G77"/>
      <c r="H77"/>
      <c r="I77"/>
      <c r="J77"/>
    </row>
    <row r="78" spans="1:10" ht="12" customHeight="1">
      <c r="A78" s="13"/>
      <c r="B78" s="13"/>
      <c r="C78" s="14"/>
      <c r="D78"/>
      <c r="E78"/>
      <c r="F78"/>
      <c r="G78"/>
      <c r="H78"/>
      <c r="I78"/>
      <c r="J78"/>
    </row>
    <row r="79" spans="1:10" ht="12" customHeight="1">
      <c r="A79" s="13"/>
      <c r="B79" s="13"/>
      <c r="C79" s="14"/>
      <c r="D79"/>
      <c r="E79"/>
      <c r="F79"/>
      <c r="G79"/>
      <c r="H79"/>
      <c r="I79"/>
      <c r="J79"/>
    </row>
    <row r="80" spans="1:10" ht="12" customHeight="1">
      <c r="A80" s="13"/>
      <c r="B80" s="13"/>
      <c r="C80" s="14"/>
      <c r="D80"/>
      <c r="E80"/>
      <c r="F80"/>
      <c r="G80"/>
      <c r="H80"/>
      <c r="I80"/>
      <c r="J80"/>
    </row>
    <row r="81" spans="1:10" ht="12" customHeight="1">
      <c r="A81" s="13"/>
      <c r="B81" s="13"/>
      <c r="C81" s="14"/>
      <c r="D81"/>
      <c r="E81"/>
      <c r="F81"/>
      <c r="G81"/>
      <c r="H81"/>
      <c r="I81"/>
      <c r="J81"/>
    </row>
    <row r="82" spans="1:10" ht="12" customHeight="1">
      <c r="A82" s="13"/>
      <c r="B82" s="13"/>
      <c r="C82" s="14"/>
      <c r="D82"/>
      <c r="E82"/>
      <c r="F82"/>
      <c r="G82"/>
      <c r="H82"/>
      <c r="I82"/>
      <c r="J82"/>
    </row>
    <row r="83" spans="1:10" ht="12" customHeight="1">
      <c r="A83" s="13"/>
      <c r="B83" s="13"/>
      <c r="C83" s="14"/>
      <c r="D83"/>
      <c r="E83"/>
      <c r="F83"/>
      <c r="G83"/>
      <c r="H83"/>
      <c r="I83"/>
      <c r="J83"/>
    </row>
    <row r="84" spans="1:10" ht="12" customHeight="1">
      <c r="A84" s="13"/>
      <c r="B84" s="13"/>
      <c r="C84" s="14"/>
      <c r="D84"/>
      <c r="E84"/>
      <c r="F84"/>
      <c r="G84"/>
      <c r="H84"/>
      <c r="I84"/>
      <c r="J84"/>
    </row>
    <row r="85" spans="1:10" ht="12" customHeight="1">
      <c r="A85" s="13"/>
      <c r="B85" s="13"/>
      <c r="C85" s="14"/>
      <c r="D85"/>
      <c r="E85"/>
      <c r="F85"/>
      <c r="G85"/>
      <c r="H85"/>
      <c r="I85"/>
      <c r="J85"/>
    </row>
    <row r="86" spans="1:10" ht="12.75">
      <c r="A86" s="6"/>
      <c r="B86" s="6"/>
      <c r="C86" s="6"/>
      <c r="D86"/>
      <c r="E86"/>
      <c r="F86"/>
      <c r="G86"/>
      <c r="H86"/>
      <c r="I86"/>
      <c r="J86"/>
    </row>
    <row r="87" spans="1:10" ht="12.75">
      <c r="A87" s="6"/>
      <c r="B87" s="6"/>
      <c r="C87" s="6"/>
      <c r="D87"/>
      <c r="E87"/>
      <c r="F87"/>
      <c r="G87"/>
      <c r="H87"/>
      <c r="I87"/>
      <c r="J87"/>
    </row>
    <row r="88" spans="1:10" ht="12.75">
      <c r="A88" s="6"/>
      <c r="B88" s="6"/>
      <c r="C88" s="6"/>
      <c r="D88"/>
      <c r="E88"/>
      <c r="F88"/>
      <c r="G88"/>
      <c r="H88"/>
      <c r="I88"/>
      <c r="J88"/>
    </row>
    <row r="89" spans="1:10" ht="12.75">
      <c r="A89" s="6"/>
      <c r="B89" s="6"/>
      <c r="C89" s="6"/>
      <c r="D89"/>
      <c r="E89"/>
      <c r="F89"/>
      <c r="G89"/>
      <c r="H89"/>
      <c r="I89"/>
      <c r="J89"/>
    </row>
    <row r="90" spans="1:10" ht="12.75">
      <c r="A90" s="6"/>
      <c r="B90" s="6"/>
      <c r="C90" s="6"/>
      <c r="D90"/>
      <c r="E90"/>
      <c r="F90"/>
      <c r="G90"/>
      <c r="H90"/>
      <c r="I90"/>
      <c r="J90"/>
    </row>
    <row r="91" spans="1:10" ht="12.75">
      <c r="A91" s="6"/>
      <c r="B91" s="6"/>
      <c r="C91" s="6"/>
      <c r="D91"/>
      <c r="E91"/>
      <c r="F91"/>
      <c r="G91"/>
      <c r="H91"/>
      <c r="I91"/>
      <c r="J91"/>
    </row>
    <row r="92" spans="1:10" ht="12.75">
      <c r="A92" s="6"/>
      <c r="B92" s="6"/>
      <c r="C92" s="6"/>
      <c r="D92"/>
      <c r="E92"/>
      <c r="F92"/>
      <c r="G92"/>
      <c r="H92"/>
      <c r="I92"/>
      <c r="J92"/>
    </row>
    <row r="93" spans="1:10" ht="12.75">
      <c r="A93" s="6"/>
      <c r="B93" s="6"/>
      <c r="C93" s="6"/>
      <c r="D93"/>
      <c r="E93"/>
      <c r="F93"/>
      <c r="G93"/>
      <c r="H93"/>
      <c r="I93"/>
      <c r="J93"/>
    </row>
    <row r="94" spans="1:10" ht="12.75">
      <c r="A94" s="6"/>
      <c r="B94" s="6"/>
      <c r="C94" s="6"/>
      <c r="D94"/>
      <c r="E94"/>
      <c r="F94"/>
      <c r="G94"/>
      <c r="H94"/>
      <c r="I94"/>
      <c r="J94"/>
    </row>
    <row r="95" spans="1:10" ht="12.75">
      <c r="A95" s="6"/>
      <c r="B95" s="6"/>
      <c r="C95" s="6"/>
      <c r="D95"/>
      <c r="E95"/>
      <c r="F95"/>
      <c r="G95"/>
      <c r="H95"/>
      <c r="I95"/>
      <c r="J95"/>
    </row>
    <row r="96" spans="1:10" ht="12.75">
      <c r="A96" s="6"/>
      <c r="B96" s="6"/>
      <c r="C96" s="6"/>
      <c r="D96"/>
      <c r="E96"/>
      <c r="F96"/>
      <c r="G96"/>
      <c r="H96"/>
      <c r="I96"/>
      <c r="J96"/>
    </row>
    <row r="97" spans="1:10" ht="12.75">
      <c r="A97"/>
      <c r="B97"/>
      <c r="C97"/>
      <c r="D97"/>
      <c r="E97"/>
      <c r="F97"/>
      <c r="G97"/>
      <c r="H97"/>
      <c r="I97"/>
      <c r="J97"/>
    </row>
    <row r="98" spans="1:10" ht="12.75">
      <c r="A98"/>
      <c r="B98"/>
      <c r="C98"/>
      <c r="D98"/>
      <c r="E98"/>
      <c r="F98"/>
      <c r="G98"/>
      <c r="H98"/>
      <c r="I98"/>
      <c r="J98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2.75">
      <c r="A101"/>
      <c r="B101"/>
      <c r="C101"/>
      <c r="D101"/>
      <c r="E101"/>
      <c r="F101"/>
      <c r="G101"/>
      <c r="H101"/>
      <c r="I101"/>
      <c r="J101"/>
    </row>
    <row r="102" spans="1:10" ht="12.75">
      <c r="A102"/>
      <c r="B102"/>
      <c r="C102"/>
      <c r="D102"/>
      <c r="E102"/>
      <c r="F102"/>
      <c r="G102"/>
      <c r="H102"/>
      <c r="I102"/>
      <c r="J102"/>
    </row>
    <row r="103" spans="1:10" ht="12.75">
      <c r="A103"/>
      <c r="B103"/>
      <c r="C103"/>
      <c r="D103"/>
      <c r="E103"/>
      <c r="F103"/>
      <c r="G103"/>
      <c r="H103"/>
      <c r="I103"/>
      <c r="J103"/>
    </row>
  </sheetData>
  <sheetProtection/>
  <mergeCells count="18">
    <mergeCell ref="A2:M2"/>
    <mergeCell ref="A3:M3"/>
    <mergeCell ref="A5:M5"/>
    <mergeCell ref="N8:N10"/>
    <mergeCell ref="A8:A10"/>
    <mergeCell ref="B8:B10"/>
    <mergeCell ref="C8:C10"/>
    <mergeCell ref="A6:M6"/>
    <mergeCell ref="A7:M7"/>
    <mergeCell ref="D9:D10"/>
    <mergeCell ref="O8:O10"/>
    <mergeCell ref="P8:P10"/>
    <mergeCell ref="F9:F10"/>
    <mergeCell ref="G8:K9"/>
    <mergeCell ref="L8:L10"/>
    <mergeCell ref="D8:F8"/>
    <mergeCell ref="E9:E10"/>
    <mergeCell ref="M8:M10"/>
  </mergeCells>
  <dataValidations count="1">
    <dataValidation allowBlank="1" showInputMessage="1" showErrorMessage="1" sqref="D26:E26"/>
  </dataValidations>
  <printOptions/>
  <pageMargins left="0.7874015748031497" right="0.3937007874015748" top="0.5905511811023623" bottom="0.3937007874015748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48"/>
  <sheetViews>
    <sheetView zoomScalePageLayoutView="0" workbookViewId="0" topLeftCell="A22">
      <selection activeCell="A42" sqref="A42:F48"/>
    </sheetView>
  </sheetViews>
  <sheetFormatPr defaultColWidth="9.140625" defaultRowHeight="12.75"/>
  <cols>
    <col min="1" max="1" width="6.57421875" style="4" customWidth="1"/>
    <col min="2" max="2" width="4.57421875" style="0" customWidth="1"/>
    <col min="3" max="3" width="6.8515625" style="0" customWidth="1"/>
    <col min="4" max="4" width="17.140625" style="0" customWidth="1"/>
    <col min="5" max="5" width="10.8515625" style="0" customWidth="1"/>
    <col min="6" max="6" width="14.421875" style="0" customWidth="1"/>
    <col min="7" max="10" width="4.28125" style="0" customWidth="1"/>
    <col min="11" max="11" width="8.7109375" style="0" customWidth="1"/>
    <col min="12" max="12" width="11.8515625" style="0" customWidth="1"/>
    <col min="13" max="13" width="8.8515625" style="0" customWidth="1"/>
    <col min="15" max="15" width="21.57421875" style="0" customWidth="1"/>
  </cols>
  <sheetData>
    <row r="1" spans="1:13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4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4.25">
      <c r="A3" s="53" t="s">
        <v>29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5" spans="1:13" ht="14.25">
      <c r="A5" s="54" t="s">
        <v>22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4.25">
      <c r="A6" s="54" t="s">
        <v>226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s="2" customFormat="1" ht="15" thickBot="1">
      <c r="A7" s="60" t="s">
        <v>64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5" ht="12.75">
      <c r="A8" s="56" t="s">
        <v>1</v>
      </c>
      <c r="B8" s="48" t="s">
        <v>10</v>
      </c>
      <c r="C8" s="48" t="s">
        <v>8</v>
      </c>
      <c r="D8" s="50" t="s">
        <v>9</v>
      </c>
      <c r="E8" s="50"/>
      <c r="F8" s="50"/>
      <c r="G8" s="48" t="s">
        <v>3</v>
      </c>
      <c r="H8" s="48"/>
      <c r="I8" s="48"/>
      <c r="J8" s="48"/>
      <c r="K8" s="48"/>
      <c r="L8" s="48" t="s">
        <v>88</v>
      </c>
      <c r="M8" s="51" t="s">
        <v>4</v>
      </c>
      <c r="N8" s="55"/>
      <c r="O8" s="55"/>
    </row>
    <row r="9" spans="1:15" ht="12.75" customHeight="1">
      <c r="A9" s="57"/>
      <c r="B9" s="49"/>
      <c r="C9" s="49"/>
      <c r="D9" s="49" t="s">
        <v>7</v>
      </c>
      <c r="E9" s="49" t="s">
        <v>5</v>
      </c>
      <c r="F9" s="49" t="s">
        <v>6</v>
      </c>
      <c r="G9" s="49"/>
      <c r="H9" s="49"/>
      <c r="I9" s="49"/>
      <c r="J9" s="49"/>
      <c r="K9" s="49"/>
      <c r="L9" s="49"/>
      <c r="M9" s="52"/>
      <c r="N9" s="55"/>
      <c r="O9" s="55"/>
    </row>
    <row r="10" spans="1:15" ht="25.5" customHeight="1">
      <c r="A10" s="57"/>
      <c r="B10" s="49"/>
      <c r="C10" s="49"/>
      <c r="D10" s="49"/>
      <c r="E10" s="49"/>
      <c r="F10" s="49"/>
      <c r="G10" s="1">
        <v>1</v>
      </c>
      <c r="H10" s="1">
        <v>2</v>
      </c>
      <c r="I10" s="1">
        <v>3</v>
      </c>
      <c r="J10" s="1">
        <v>4</v>
      </c>
      <c r="K10" s="1" t="s">
        <v>2</v>
      </c>
      <c r="L10" s="49"/>
      <c r="M10" s="65"/>
      <c r="N10" s="55"/>
      <c r="O10" s="55"/>
    </row>
    <row r="11" spans="1:15" ht="15" customHeight="1">
      <c r="A11" s="3">
        <v>1</v>
      </c>
      <c r="B11" s="26">
        <v>64</v>
      </c>
      <c r="C11" s="21" t="s">
        <v>83</v>
      </c>
      <c r="D11" s="22" t="s">
        <v>234</v>
      </c>
      <c r="E11" s="22" t="s">
        <v>101</v>
      </c>
      <c r="F11" s="20" t="s">
        <v>235</v>
      </c>
      <c r="G11" s="3">
        <v>10</v>
      </c>
      <c r="H11" s="3">
        <v>7</v>
      </c>
      <c r="I11" s="3">
        <v>10</v>
      </c>
      <c r="J11" s="3">
        <v>10</v>
      </c>
      <c r="K11" s="3">
        <f aca="true" t="shared" si="0" ref="K11:K39">SUM(G11:J11)</f>
        <v>37</v>
      </c>
      <c r="L11" s="44" t="s">
        <v>118</v>
      </c>
      <c r="M11" s="1">
        <v>1</v>
      </c>
      <c r="N11" s="5"/>
      <c r="O11" s="5"/>
    </row>
    <row r="12" spans="1:15" ht="13.5" customHeight="1">
      <c r="A12" s="3">
        <f aca="true" t="shared" si="1" ref="A12:A39">A11+1</f>
        <v>2</v>
      </c>
      <c r="B12" s="26">
        <v>149</v>
      </c>
      <c r="C12" s="21" t="s">
        <v>285</v>
      </c>
      <c r="D12" s="22" t="s">
        <v>254</v>
      </c>
      <c r="E12" s="22" t="s">
        <v>255</v>
      </c>
      <c r="F12" s="43" t="s">
        <v>18</v>
      </c>
      <c r="G12" s="23">
        <v>10</v>
      </c>
      <c r="H12" s="23">
        <v>5</v>
      </c>
      <c r="I12" s="23">
        <v>10</v>
      </c>
      <c r="J12" s="23">
        <v>10</v>
      </c>
      <c r="K12" s="3">
        <f t="shared" si="0"/>
        <v>35</v>
      </c>
      <c r="L12" s="1" t="s">
        <v>30</v>
      </c>
      <c r="M12" s="37">
        <v>2</v>
      </c>
      <c r="N12" s="5"/>
      <c r="O12" s="5"/>
    </row>
    <row r="13" spans="1:15" ht="12" customHeight="1">
      <c r="A13" s="3">
        <f t="shared" si="1"/>
        <v>3</v>
      </c>
      <c r="B13" s="26">
        <v>64</v>
      </c>
      <c r="C13" s="21" t="s">
        <v>68</v>
      </c>
      <c r="D13" s="22" t="s">
        <v>273</v>
      </c>
      <c r="E13" s="22" t="s">
        <v>274</v>
      </c>
      <c r="F13" s="43" t="s">
        <v>275</v>
      </c>
      <c r="G13" s="12">
        <v>4</v>
      </c>
      <c r="H13" s="12">
        <v>9</v>
      </c>
      <c r="I13" s="12">
        <v>10</v>
      </c>
      <c r="J13" s="12">
        <v>10</v>
      </c>
      <c r="K13" s="3">
        <f t="shared" si="0"/>
        <v>33</v>
      </c>
      <c r="L13" s="1" t="s">
        <v>30</v>
      </c>
      <c r="M13" s="8">
        <v>3</v>
      </c>
      <c r="N13" s="5"/>
      <c r="O13" s="5"/>
    </row>
    <row r="14" spans="1:15" ht="12" customHeight="1">
      <c r="A14" s="3">
        <f t="shared" si="1"/>
        <v>4</v>
      </c>
      <c r="B14" s="26">
        <v>109</v>
      </c>
      <c r="C14" s="21" t="s">
        <v>72</v>
      </c>
      <c r="D14" s="22" t="s">
        <v>264</v>
      </c>
      <c r="E14" s="22" t="s">
        <v>105</v>
      </c>
      <c r="F14" s="43" t="s">
        <v>13</v>
      </c>
      <c r="G14" s="3">
        <v>10</v>
      </c>
      <c r="H14" s="3">
        <v>5</v>
      </c>
      <c r="I14" s="3">
        <v>10</v>
      </c>
      <c r="J14" s="3">
        <v>0</v>
      </c>
      <c r="K14" s="3">
        <f t="shared" si="0"/>
        <v>25</v>
      </c>
      <c r="L14" s="1" t="s">
        <v>30</v>
      </c>
      <c r="M14" s="27" t="s">
        <v>90</v>
      </c>
      <c r="N14" s="64"/>
      <c r="O14" s="64"/>
    </row>
    <row r="15" spans="1:15" ht="12" customHeight="1">
      <c r="A15" s="3">
        <f t="shared" si="1"/>
        <v>5</v>
      </c>
      <c r="B15" s="26">
        <v>123</v>
      </c>
      <c r="C15" s="21" t="s">
        <v>287</v>
      </c>
      <c r="D15" s="22" t="s">
        <v>233</v>
      </c>
      <c r="E15" s="22" t="s">
        <v>105</v>
      </c>
      <c r="F15" s="20" t="s">
        <v>23</v>
      </c>
      <c r="G15" s="12">
        <v>10</v>
      </c>
      <c r="H15" s="12">
        <v>0</v>
      </c>
      <c r="I15" s="12">
        <v>6</v>
      </c>
      <c r="J15" s="12">
        <v>8</v>
      </c>
      <c r="K15" s="3">
        <f t="shared" si="0"/>
        <v>24</v>
      </c>
      <c r="L15" s="1" t="s">
        <v>30</v>
      </c>
      <c r="M15" s="27" t="s">
        <v>91</v>
      </c>
      <c r="N15" s="64"/>
      <c r="O15" s="64"/>
    </row>
    <row r="16" spans="1:15" ht="12" customHeight="1">
      <c r="A16" s="3">
        <f t="shared" si="1"/>
        <v>6</v>
      </c>
      <c r="B16" s="26">
        <v>19</v>
      </c>
      <c r="C16" s="21" t="s">
        <v>77</v>
      </c>
      <c r="D16" s="22" t="s">
        <v>250</v>
      </c>
      <c r="E16" s="22" t="s">
        <v>251</v>
      </c>
      <c r="F16" s="43" t="s">
        <v>33</v>
      </c>
      <c r="G16" s="3">
        <v>4</v>
      </c>
      <c r="H16" s="3">
        <v>4</v>
      </c>
      <c r="I16" s="3">
        <v>0</v>
      </c>
      <c r="J16" s="3">
        <v>6</v>
      </c>
      <c r="K16" s="3">
        <f t="shared" si="0"/>
        <v>14</v>
      </c>
      <c r="L16" s="8"/>
      <c r="M16" s="27" t="s">
        <v>92</v>
      </c>
      <c r="N16" s="64"/>
      <c r="O16" s="64"/>
    </row>
    <row r="17" spans="1:15" ht="12" customHeight="1">
      <c r="A17" s="3">
        <f t="shared" si="1"/>
        <v>7</v>
      </c>
      <c r="B17" s="26">
        <v>143</v>
      </c>
      <c r="C17" s="21" t="s">
        <v>74</v>
      </c>
      <c r="D17" s="19" t="s">
        <v>258</v>
      </c>
      <c r="E17" s="19" t="s">
        <v>259</v>
      </c>
      <c r="F17" s="19" t="s">
        <v>260</v>
      </c>
      <c r="G17" s="12">
        <v>8</v>
      </c>
      <c r="H17" s="12">
        <v>0</v>
      </c>
      <c r="I17" s="12">
        <v>6</v>
      </c>
      <c r="J17" s="12">
        <v>0</v>
      </c>
      <c r="K17" s="3">
        <f t="shared" si="0"/>
        <v>14</v>
      </c>
      <c r="L17" s="8"/>
      <c r="M17" s="27" t="s">
        <v>92</v>
      </c>
      <c r="N17" s="64"/>
      <c r="O17" s="64"/>
    </row>
    <row r="18" spans="1:15" ht="12" customHeight="1">
      <c r="A18" s="3">
        <f t="shared" si="1"/>
        <v>8</v>
      </c>
      <c r="B18" s="26">
        <v>109</v>
      </c>
      <c r="C18" s="21" t="s">
        <v>70</v>
      </c>
      <c r="D18" s="19" t="s">
        <v>267</v>
      </c>
      <c r="E18" s="19" t="s">
        <v>101</v>
      </c>
      <c r="F18" s="19" t="s">
        <v>18</v>
      </c>
      <c r="G18" s="12">
        <v>4</v>
      </c>
      <c r="H18" s="12">
        <v>5</v>
      </c>
      <c r="I18" s="12">
        <v>2</v>
      </c>
      <c r="J18" s="12">
        <v>0</v>
      </c>
      <c r="K18" s="3">
        <f t="shared" si="0"/>
        <v>11</v>
      </c>
      <c r="L18" s="8"/>
      <c r="M18" s="27" t="s">
        <v>93</v>
      </c>
      <c r="N18" s="64"/>
      <c r="O18" s="64"/>
    </row>
    <row r="19" spans="1:15" ht="12" customHeight="1">
      <c r="A19" s="3">
        <f t="shared" si="1"/>
        <v>9</v>
      </c>
      <c r="B19" s="26">
        <v>64</v>
      </c>
      <c r="C19" s="21" t="s">
        <v>87</v>
      </c>
      <c r="D19" s="19" t="s">
        <v>236</v>
      </c>
      <c r="E19" s="19" t="s">
        <v>106</v>
      </c>
      <c r="F19" s="19" t="s">
        <v>18</v>
      </c>
      <c r="G19" s="12">
        <v>10</v>
      </c>
      <c r="H19" s="12">
        <v>0</v>
      </c>
      <c r="I19" s="12">
        <v>0</v>
      </c>
      <c r="J19" s="12">
        <v>0</v>
      </c>
      <c r="K19" s="3">
        <f t="shared" si="0"/>
        <v>10</v>
      </c>
      <c r="L19" s="8"/>
      <c r="M19" s="27" t="s">
        <v>94</v>
      </c>
      <c r="N19" s="64"/>
      <c r="O19" s="64"/>
    </row>
    <row r="20" spans="1:15" ht="12" customHeight="1">
      <c r="A20" s="3">
        <f t="shared" si="1"/>
        <v>10</v>
      </c>
      <c r="B20" s="26">
        <v>123</v>
      </c>
      <c r="C20" s="21" t="s">
        <v>79</v>
      </c>
      <c r="D20" s="19" t="s">
        <v>246</v>
      </c>
      <c r="E20" s="19" t="s">
        <v>247</v>
      </c>
      <c r="F20" s="19" t="s">
        <v>21</v>
      </c>
      <c r="G20" s="12">
        <v>10</v>
      </c>
      <c r="H20" s="12">
        <v>0</v>
      </c>
      <c r="I20" s="12">
        <v>0</v>
      </c>
      <c r="J20" s="12">
        <v>0</v>
      </c>
      <c r="K20" s="3">
        <f t="shared" si="0"/>
        <v>10</v>
      </c>
      <c r="L20" s="3"/>
      <c r="M20" s="27" t="s">
        <v>94</v>
      </c>
      <c r="N20" s="64"/>
      <c r="O20" s="64"/>
    </row>
    <row r="21" spans="1:15" ht="12" customHeight="1">
      <c r="A21" s="3">
        <f t="shared" si="1"/>
        <v>11</v>
      </c>
      <c r="B21" s="26">
        <v>109</v>
      </c>
      <c r="C21" s="21" t="s">
        <v>283</v>
      </c>
      <c r="D21" s="22" t="s">
        <v>262</v>
      </c>
      <c r="E21" s="22" t="s">
        <v>135</v>
      </c>
      <c r="F21" s="20" t="s">
        <v>23</v>
      </c>
      <c r="G21" s="12">
        <v>10</v>
      </c>
      <c r="H21" s="12">
        <v>0</v>
      </c>
      <c r="I21" s="12">
        <v>0</v>
      </c>
      <c r="J21" s="12">
        <v>0</v>
      </c>
      <c r="K21" s="3">
        <f t="shared" si="0"/>
        <v>10</v>
      </c>
      <c r="L21" s="3"/>
      <c r="M21" s="27" t="s">
        <v>94</v>
      </c>
      <c r="N21" s="64"/>
      <c r="O21" s="64"/>
    </row>
    <row r="22" spans="1:15" ht="12" customHeight="1">
      <c r="A22" s="3">
        <f t="shared" si="1"/>
        <v>12</v>
      </c>
      <c r="B22" s="26">
        <v>109</v>
      </c>
      <c r="C22" s="21" t="s">
        <v>71</v>
      </c>
      <c r="D22" s="22" t="s">
        <v>265</v>
      </c>
      <c r="E22" s="22" t="s">
        <v>108</v>
      </c>
      <c r="F22" s="43" t="s">
        <v>266</v>
      </c>
      <c r="G22" s="12">
        <v>10</v>
      </c>
      <c r="H22" s="12">
        <v>0</v>
      </c>
      <c r="I22" s="12">
        <v>0</v>
      </c>
      <c r="J22" s="12">
        <v>0</v>
      </c>
      <c r="K22" s="3">
        <f t="shared" si="0"/>
        <v>10</v>
      </c>
      <c r="L22" s="3"/>
      <c r="M22" s="27" t="s">
        <v>94</v>
      </c>
      <c r="N22" s="64"/>
      <c r="O22" s="64"/>
    </row>
    <row r="23" spans="1:15" ht="12" customHeight="1">
      <c r="A23" s="3">
        <f t="shared" si="1"/>
        <v>13</v>
      </c>
      <c r="B23" s="26">
        <v>19</v>
      </c>
      <c r="C23" s="21" t="s">
        <v>67</v>
      </c>
      <c r="D23" s="8" t="s">
        <v>276</v>
      </c>
      <c r="E23" s="8" t="s">
        <v>199</v>
      </c>
      <c r="F23" s="8" t="s">
        <v>81</v>
      </c>
      <c r="G23" s="3">
        <v>0</v>
      </c>
      <c r="H23" s="3">
        <v>4</v>
      </c>
      <c r="I23" s="3">
        <v>6</v>
      </c>
      <c r="J23" s="3">
        <v>0</v>
      </c>
      <c r="K23" s="3">
        <f t="shared" si="0"/>
        <v>10</v>
      </c>
      <c r="L23" s="3"/>
      <c r="M23" s="27" t="s">
        <v>94</v>
      </c>
      <c r="N23" s="64"/>
      <c r="O23" s="64"/>
    </row>
    <row r="24" spans="1:15" ht="12" customHeight="1">
      <c r="A24" s="3">
        <f t="shared" si="1"/>
        <v>14</v>
      </c>
      <c r="B24" s="26">
        <v>19</v>
      </c>
      <c r="C24" s="21" t="s">
        <v>280</v>
      </c>
      <c r="D24" s="22" t="s">
        <v>272</v>
      </c>
      <c r="E24" s="22" t="s">
        <v>115</v>
      </c>
      <c r="F24" s="43" t="s">
        <v>16</v>
      </c>
      <c r="G24" s="12">
        <v>9</v>
      </c>
      <c r="H24" s="12">
        <v>0</v>
      </c>
      <c r="I24" s="12">
        <v>0</v>
      </c>
      <c r="J24" s="12">
        <v>0</v>
      </c>
      <c r="K24" s="3">
        <f t="shared" si="0"/>
        <v>9</v>
      </c>
      <c r="L24" s="3"/>
      <c r="M24" s="27" t="s">
        <v>95</v>
      </c>
      <c r="N24" s="64"/>
      <c r="O24" s="64"/>
    </row>
    <row r="25" spans="1:15" ht="12" customHeight="1">
      <c r="A25" s="3">
        <f t="shared" si="1"/>
        <v>15</v>
      </c>
      <c r="B25" s="26">
        <v>123</v>
      </c>
      <c r="C25" s="21" t="s">
        <v>288</v>
      </c>
      <c r="D25" s="22" t="s">
        <v>289</v>
      </c>
      <c r="E25" s="22" t="s">
        <v>115</v>
      </c>
      <c r="F25" s="20" t="s">
        <v>242</v>
      </c>
      <c r="G25" s="12">
        <v>8</v>
      </c>
      <c r="H25" s="12">
        <v>0</v>
      </c>
      <c r="I25" s="12">
        <v>0</v>
      </c>
      <c r="J25" s="12">
        <v>0</v>
      </c>
      <c r="K25" s="3">
        <f t="shared" si="0"/>
        <v>8</v>
      </c>
      <c r="L25" s="3"/>
      <c r="M25" s="27" t="s">
        <v>96</v>
      </c>
      <c r="N25" s="64"/>
      <c r="O25" s="64"/>
    </row>
    <row r="26" spans="1:15" ht="12" customHeight="1">
      <c r="A26" s="3">
        <f t="shared" si="1"/>
        <v>16</v>
      </c>
      <c r="B26" s="26">
        <v>123</v>
      </c>
      <c r="C26" s="21" t="s">
        <v>78</v>
      </c>
      <c r="D26" s="22" t="s">
        <v>248</v>
      </c>
      <c r="E26" s="22" t="s">
        <v>249</v>
      </c>
      <c r="F26" s="43" t="s">
        <v>114</v>
      </c>
      <c r="G26" s="12">
        <v>8</v>
      </c>
      <c r="H26" s="12">
        <v>0</v>
      </c>
      <c r="I26" s="12">
        <v>0</v>
      </c>
      <c r="J26" s="12">
        <v>0</v>
      </c>
      <c r="K26" s="3">
        <f t="shared" si="0"/>
        <v>8</v>
      </c>
      <c r="L26" s="3"/>
      <c r="M26" s="27" t="s">
        <v>96</v>
      </c>
      <c r="N26" s="64"/>
      <c r="O26" s="64"/>
    </row>
    <row r="27" spans="1:15" ht="12" customHeight="1">
      <c r="A27" s="3">
        <f t="shared" si="1"/>
        <v>17</v>
      </c>
      <c r="B27" s="26">
        <v>109</v>
      </c>
      <c r="C27" s="21" t="s">
        <v>73</v>
      </c>
      <c r="D27" s="22" t="s">
        <v>263</v>
      </c>
      <c r="E27" s="22" t="s">
        <v>105</v>
      </c>
      <c r="F27" s="20" t="s">
        <v>16</v>
      </c>
      <c r="G27" s="12">
        <v>8</v>
      </c>
      <c r="H27" s="12">
        <v>0</v>
      </c>
      <c r="I27" s="12">
        <v>0</v>
      </c>
      <c r="J27" s="12">
        <v>0</v>
      </c>
      <c r="K27" s="3">
        <f t="shared" si="0"/>
        <v>8</v>
      </c>
      <c r="L27" s="3"/>
      <c r="M27" s="27" t="s">
        <v>96</v>
      </c>
      <c r="N27" s="64"/>
      <c r="O27" s="64"/>
    </row>
    <row r="28" spans="1:15" ht="12" customHeight="1">
      <c r="A28" s="3">
        <f t="shared" si="1"/>
        <v>18</v>
      </c>
      <c r="B28" s="26">
        <v>149</v>
      </c>
      <c r="C28" s="21" t="s">
        <v>76</v>
      </c>
      <c r="D28" s="22" t="s">
        <v>252</v>
      </c>
      <c r="E28" s="22" t="s">
        <v>253</v>
      </c>
      <c r="F28" s="20" t="s">
        <v>13</v>
      </c>
      <c r="G28" s="8">
        <v>4</v>
      </c>
      <c r="H28" s="8">
        <v>2</v>
      </c>
      <c r="I28" s="8">
        <v>0</v>
      </c>
      <c r="J28" s="8">
        <v>0</v>
      </c>
      <c r="K28" s="3">
        <f t="shared" si="0"/>
        <v>6</v>
      </c>
      <c r="L28" s="3"/>
      <c r="M28" s="27" t="s">
        <v>97</v>
      </c>
      <c r="N28" s="64"/>
      <c r="O28" s="64"/>
    </row>
    <row r="29" spans="1:15" ht="12" customHeight="1">
      <c r="A29" s="3">
        <f t="shared" si="1"/>
        <v>19</v>
      </c>
      <c r="B29" s="26">
        <v>150</v>
      </c>
      <c r="C29" s="21" t="s">
        <v>69</v>
      </c>
      <c r="D29" s="22" t="s">
        <v>268</v>
      </c>
      <c r="E29" s="22" t="s">
        <v>269</v>
      </c>
      <c r="F29" s="43" t="s">
        <v>18</v>
      </c>
      <c r="G29" s="12">
        <v>2</v>
      </c>
      <c r="H29" s="12">
        <v>4</v>
      </c>
      <c r="I29" s="12">
        <v>0</v>
      </c>
      <c r="J29" s="12">
        <v>0</v>
      </c>
      <c r="K29" s="3">
        <f t="shared" si="0"/>
        <v>6</v>
      </c>
      <c r="L29" s="8"/>
      <c r="M29" s="8">
        <v>11</v>
      </c>
      <c r="N29" s="64"/>
      <c r="O29" s="64"/>
    </row>
    <row r="30" spans="1:15" ht="12" customHeight="1">
      <c r="A30" s="3">
        <f t="shared" si="1"/>
        <v>20</v>
      </c>
      <c r="B30" s="26">
        <v>69</v>
      </c>
      <c r="C30" s="21" t="s">
        <v>65</v>
      </c>
      <c r="D30" s="22" t="s">
        <v>278</v>
      </c>
      <c r="E30" s="22" t="s">
        <v>279</v>
      </c>
      <c r="F30" s="43" t="s">
        <v>18</v>
      </c>
      <c r="G30" s="12">
        <v>4</v>
      </c>
      <c r="H30" s="12">
        <v>2</v>
      </c>
      <c r="I30" s="12">
        <v>0</v>
      </c>
      <c r="J30" s="12">
        <v>0</v>
      </c>
      <c r="K30" s="3">
        <f t="shared" si="0"/>
        <v>6</v>
      </c>
      <c r="L30" s="8"/>
      <c r="M30" s="8">
        <v>11</v>
      </c>
      <c r="N30" s="64"/>
      <c r="O30" s="64"/>
    </row>
    <row r="31" spans="1:15" ht="12" customHeight="1">
      <c r="A31" s="3">
        <f t="shared" si="1"/>
        <v>21</v>
      </c>
      <c r="B31" s="26">
        <v>69</v>
      </c>
      <c r="C31" s="21" t="s">
        <v>84</v>
      </c>
      <c r="D31" s="22" t="s">
        <v>237</v>
      </c>
      <c r="E31" s="22" t="s">
        <v>238</v>
      </c>
      <c r="F31" s="43" t="s">
        <v>239</v>
      </c>
      <c r="G31" s="12">
        <v>4</v>
      </c>
      <c r="H31" s="12">
        <v>0</v>
      </c>
      <c r="I31" s="12">
        <v>1</v>
      </c>
      <c r="J31" s="12">
        <v>0</v>
      </c>
      <c r="K31" s="3">
        <f t="shared" si="0"/>
        <v>5</v>
      </c>
      <c r="L31" s="8"/>
      <c r="M31" s="8">
        <v>12</v>
      </c>
      <c r="N31" s="64"/>
      <c r="O31" s="64"/>
    </row>
    <row r="32" spans="1:15" ht="12" customHeight="1">
      <c r="A32" s="3">
        <f t="shared" si="1"/>
        <v>22</v>
      </c>
      <c r="B32" s="26">
        <v>123</v>
      </c>
      <c r="C32" s="21" t="s">
        <v>85</v>
      </c>
      <c r="D32" s="22" t="s">
        <v>243</v>
      </c>
      <c r="E32" s="22" t="s">
        <v>244</v>
      </c>
      <c r="F32" s="43" t="s">
        <v>21</v>
      </c>
      <c r="G32" s="8">
        <v>4</v>
      </c>
      <c r="H32" s="8">
        <v>0</v>
      </c>
      <c r="I32" s="8">
        <v>0</v>
      </c>
      <c r="J32" s="8">
        <v>0</v>
      </c>
      <c r="K32" s="3">
        <f t="shared" si="0"/>
        <v>4</v>
      </c>
      <c r="L32" s="8"/>
      <c r="M32" s="8">
        <v>13</v>
      </c>
      <c r="N32" s="6"/>
      <c r="O32" s="6"/>
    </row>
    <row r="33" spans="1:15" ht="12" customHeight="1">
      <c r="A33" s="3">
        <f t="shared" si="1"/>
        <v>23</v>
      </c>
      <c r="B33" s="26">
        <v>123</v>
      </c>
      <c r="C33" s="21" t="s">
        <v>286</v>
      </c>
      <c r="D33" s="22" t="s">
        <v>245</v>
      </c>
      <c r="E33" s="22" t="s">
        <v>238</v>
      </c>
      <c r="F33" s="20" t="s">
        <v>117</v>
      </c>
      <c r="G33" s="12">
        <v>4</v>
      </c>
      <c r="H33" s="12">
        <v>0</v>
      </c>
      <c r="I33" s="12">
        <v>0</v>
      </c>
      <c r="J33" s="12">
        <v>0</v>
      </c>
      <c r="K33" s="3">
        <f t="shared" si="0"/>
        <v>4</v>
      </c>
      <c r="L33" s="8"/>
      <c r="M33" s="8">
        <v>13</v>
      </c>
      <c r="N33" s="64"/>
      <c r="O33" s="64"/>
    </row>
    <row r="34" spans="1:15" ht="12" customHeight="1">
      <c r="A34" s="3">
        <f t="shared" si="1"/>
        <v>24</v>
      </c>
      <c r="B34" s="26">
        <v>143</v>
      </c>
      <c r="C34" s="21" t="s">
        <v>284</v>
      </c>
      <c r="D34" s="22" t="s">
        <v>261</v>
      </c>
      <c r="E34" s="22" t="s">
        <v>184</v>
      </c>
      <c r="F34" s="43" t="s">
        <v>12</v>
      </c>
      <c r="G34" s="12">
        <v>4</v>
      </c>
      <c r="H34" s="12">
        <v>0</v>
      </c>
      <c r="I34" s="12">
        <v>0</v>
      </c>
      <c r="J34" s="12">
        <v>0</v>
      </c>
      <c r="K34" s="3">
        <f t="shared" si="0"/>
        <v>4</v>
      </c>
      <c r="L34" s="8"/>
      <c r="M34" s="8">
        <v>13</v>
      </c>
      <c r="N34" s="64"/>
      <c r="O34" s="64"/>
    </row>
    <row r="35" spans="1:15" ht="12" customHeight="1">
      <c r="A35" s="3">
        <f t="shared" si="1"/>
        <v>25</v>
      </c>
      <c r="B35" s="26">
        <v>19</v>
      </c>
      <c r="C35" s="21" t="s">
        <v>281</v>
      </c>
      <c r="D35" s="8" t="s">
        <v>271</v>
      </c>
      <c r="E35" s="8" t="s">
        <v>34</v>
      </c>
      <c r="F35" s="8" t="s">
        <v>13</v>
      </c>
      <c r="G35" s="8">
        <v>2</v>
      </c>
      <c r="H35" s="8">
        <v>2</v>
      </c>
      <c r="I35" s="8">
        <v>0</v>
      </c>
      <c r="J35" s="8">
        <v>0</v>
      </c>
      <c r="K35" s="3">
        <f t="shared" si="0"/>
        <v>4</v>
      </c>
      <c r="L35" s="8"/>
      <c r="M35" s="8">
        <v>13</v>
      </c>
      <c r="N35" s="64"/>
      <c r="O35" s="64"/>
    </row>
    <row r="36" spans="1:15" ht="12" customHeight="1">
      <c r="A36" s="3">
        <f t="shared" si="1"/>
        <v>26</v>
      </c>
      <c r="B36" s="26">
        <v>123</v>
      </c>
      <c r="C36" s="21" t="s">
        <v>86</v>
      </c>
      <c r="D36" s="22" t="s">
        <v>240</v>
      </c>
      <c r="E36" s="22" t="s">
        <v>241</v>
      </c>
      <c r="F36" s="20" t="s">
        <v>16</v>
      </c>
      <c r="G36" s="3">
        <v>2</v>
      </c>
      <c r="H36" s="3">
        <v>0</v>
      </c>
      <c r="I36" s="3">
        <v>0</v>
      </c>
      <c r="J36" s="3">
        <v>0</v>
      </c>
      <c r="K36" s="3">
        <f t="shared" si="0"/>
        <v>2</v>
      </c>
      <c r="L36" s="3"/>
      <c r="M36" s="3">
        <v>14</v>
      </c>
      <c r="N36" s="64"/>
      <c r="O36" s="64"/>
    </row>
    <row r="37" spans="1:15" ht="12" customHeight="1">
      <c r="A37" s="3">
        <f t="shared" si="1"/>
        <v>27</v>
      </c>
      <c r="B37" s="26">
        <v>4</v>
      </c>
      <c r="C37" s="21" t="s">
        <v>75</v>
      </c>
      <c r="D37" s="19" t="s">
        <v>256</v>
      </c>
      <c r="E37" s="19" t="s">
        <v>257</v>
      </c>
      <c r="F37" s="19" t="s">
        <v>20</v>
      </c>
      <c r="G37" s="12">
        <v>2</v>
      </c>
      <c r="H37" s="12">
        <v>0</v>
      </c>
      <c r="I37" s="12">
        <v>0</v>
      </c>
      <c r="J37" s="12">
        <v>0</v>
      </c>
      <c r="K37" s="3">
        <f t="shared" si="0"/>
        <v>2</v>
      </c>
      <c r="L37" s="3"/>
      <c r="M37" s="3">
        <v>14</v>
      </c>
      <c r="N37" s="64"/>
      <c r="O37" s="64"/>
    </row>
    <row r="38" spans="1:15" ht="12" customHeight="1">
      <c r="A38" s="3">
        <f t="shared" si="1"/>
        <v>28</v>
      </c>
      <c r="B38" s="26">
        <v>19</v>
      </c>
      <c r="C38" s="21" t="s">
        <v>282</v>
      </c>
      <c r="D38" s="22" t="s">
        <v>270</v>
      </c>
      <c r="E38" s="22" t="s">
        <v>199</v>
      </c>
      <c r="F38" s="20" t="s">
        <v>20</v>
      </c>
      <c r="G38" s="12">
        <v>1</v>
      </c>
      <c r="H38" s="12">
        <v>0</v>
      </c>
      <c r="I38" s="12">
        <v>0</v>
      </c>
      <c r="J38" s="12">
        <v>0</v>
      </c>
      <c r="K38" s="3">
        <f t="shared" si="0"/>
        <v>1</v>
      </c>
      <c r="L38" s="12"/>
      <c r="M38" s="12">
        <v>15</v>
      </c>
      <c r="N38" s="64"/>
      <c r="O38" s="64"/>
    </row>
    <row r="39" spans="1:15" ht="12" customHeight="1">
      <c r="A39" s="3">
        <f t="shared" si="1"/>
        <v>29</v>
      </c>
      <c r="B39" s="26">
        <v>69</v>
      </c>
      <c r="C39" s="21" t="s">
        <v>66</v>
      </c>
      <c r="D39" s="8" t="s">
        <v>277</v>
      </c>
      <c r="E39" s="8" t="s">
        <v>110</v>
      </c>
      <c r="F39" s="8" t="s">
        <v>80</v>
      </c>
      <c r="G39" s="3">
        <v>1</v>
      </c>
      <c r="H39" s="3">
        <v>0</v>
      </c>
      <c r="I39" s="3">
        <v>0</v>
      </c>
      <c r="J39" s="3">
        <v>0</v>
      </c>
      <c r="K39" s="3">
        <f t="shared" si="0"/>
        <v>1</v>
      </c>
      <c r="L39" s="12"/>
      <c r="M39" s="12">
        <v>15</v>
      </c>
      <c r="N39" s="64"/>
      <c r="O39" s="64"/>
    </row>
    <row r="40" spans="1:15" ht="12" customHeight="1">
      <c r="A40" s="38"/>
      <c r="B40" s="1"/>
      <c r="C40" s="1"/>
      <c r="D40" s="1"/>
      <c r="E40" s="1"/>
      <c r="F40" s="1"/>
      <c r="G40" s="1"/>
      <c r="H40" s="1"/>
      <c r="I40" s="1"/>
      <c r="J40" s="1"/>
      <c r="K40" s="1"/>
      <c r="L40" s="12"/>
      <c r="M40" s="12"/>
      <c r="N40" s="64"/>
      <c r="O40" s="64"/>
    </row>
    <row r="41" spans="1:15" ht="12.75">
      <c r="A41" s="7"/>
      <c r="B41" s="9"/>
      <c r="C41" s="9"/>
      <c r="D41" s="9"/>
      <c r="E41" s="9"/>
      <c r="F41" s="9"/>
      <c r="G41" s="10"/>
      <c r="H41" s="10"/>
      <c r="I41" s="10"/>
      <c r="J41" s="10"/>
      <c r="K41" s="9"/>
      <c r="L41" s="6"/>
      <c r="M41" s="6"/>
      <c r="N41" s="62"/>
      <c r="O41" s="62"/>
    </row>
    <row r="42" spans="1:7" ht="12.75">
      <c r="A42" s="6"/>
      <c r="B42" s="6"/>
      <c r="C42" s="6"/>
      <c r="D42" s="6"/>
      <c r="E42" s="6"/>
      <c r="F42" s="6"/>
      <c r="G42" s="6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</sheetData>
  <sheetProtection/>
  <mergeCells count="44">
    <mergeCell ref="N39:O39"/>
    <mergeCell ref="N40:O40"/>
    <mergeCell ref="N33:O33"/>
    <mergeCell ref="N34:O34"/>
    <mergeCell ref="N35:O35"/>
    <mergeCell ref="N36:O36"/>
    <mergeCell ref="N37:O37"/>
    <mergeCell ref="N38:O38"/>
    <mergeCell ref="N26:O26"/>
    <mergeCell ref="N27:O27"/>
    <mergeCell ref="N28:O28"/>
    <mergeCell ref="N29:O29"/>
    <mergeCell ref="N30:O30"/>
    <mergeCell ref="N31:O31"/>
    <mergeCell ref="N20:O20"/>
    <mergeCell ref="N23:O23"/>
    <mergeCell ref="N24:O24"/>
    <mergeCell ref="N25:O25"/>
    <mergeCell ref="N21:O21"/>
    <mergeCell ref="N22:O22"/>
    <mergeCell ref="N16:O16"/>
    <mergeCell ref="N17:O17"/>
    <mergeCell ref="N18:O18"/>
    <mergeCell ref="N19:O19"/>
    <mergeCell ref="M8:M10"/>
    <mergeCell ref="N8:O10"/>
    <mergeCell ref="N14:O14"/>
    <mergeCell ref="N15:O15"/>
    <mergeCell ref="C8:C10"/>
    <mergeCell ref="D8:F8"/>
    <mergeCell ref="F9:F10"/>
    <mergeCell ref="L8:L10"/>
    <mergeCell ref="G8:K9"/>
    <mergeCell ref="B8:B10"/>
    <mergeCell ref="N41:O41"/>
    <mergeCell ref="A1:M1"/>
    <mergeCell ref="A2:M2"/>
    <mergeCell ref="A3:M3"/>
    <mergeCell ref="A5:M5"/>
    <mergeCell ref="A6:M6"/>
    <mergeCell ref="A7:M7"/>
    <mergeCell ref="D9:D10"/>
    <mergeCell ref="E9:E10"/>
    <mergeCell ref="A8:A10"/>
  </mergeCells>
  <dataValidations count="1">
    <dataValidation allowBlank="1" showInputMessage="1" showErrorMessage="1" sqref="D26:F26"/>
  </dataValidations>
  <printOptions/>
  <pageMargins left="0.7874015748031497" right="0.3937007874015748" top="0.5905511811023623" bottom="0.3937007874015748" header="0" footer="0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2018-02-19T03:46:50Z</cp:lastPrinted>
  <dcterms:created xsi:type="dcterms:W3CDTF">1996-10-08T23:32:33Z</dcterms:created>
  <dcterms:modified xsi:type="dcterms:W3CDTF">2021-03-23T07:14:15Z</dcterms:modified>
  <cp:category/>
  <cp:version/>
  <cp:contentType/>
  <cp:contentStatus/>
</cp:coreProperties>
</file>